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23708704bc6d8f6f/Documents/ECTA/KPIs/2023 for publication/"/>
    </mc:Choice>
  </mc:AlternateContent>
  <xr:revisionPtr revIDLastSave="0" documentId="8_{07A01EF9-1439-446A-8A23-104EC12DD210}" xr6:coauthVersionLast="47" xr6:coauthVersionMax="47" xr10:uidLastSave="{00000000-0000-0000-0000-000000000000}"/>
  <bookViews>
    <workbookView xWindow="-108" yWindow="-108" windowWidth="23256" windowHeight="12576" activeTab="1" xr2:uid="{83765D6D-D1C1-4F4B-AB1F-7A998CA32EAC}"/>
  </bookViews>
  <sheets>
    <sheet name="KPIs" sheetId="2" r:id="rId1"/>
    <sheet name="Guidanc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8" i="2" l="1"/>
  <c r="B76" i="2"/>
  <c r="C76" i="2"/>
  <c r="C68" i="2"/>
  <c r="C91" i="2"/>
  <c r="B100" i="2" s="1"/>
  <c r="B102" i="2" l="1"/>
  <c r="B101" i="2"/>
  <c r="B103" i="2"/>
  <c r="C54" i="2"/>
  <c r="C53" i="2"/>
  <c r="C52" i="2"/>
  <c r="C51" i="2"/>
  <c r="C45" i="2"/>
  <c r="C46" i="2"/>
  <c r="C47" i="2"/>
  <c r="C44" i="2"/>
  <c r="C35" i="2"/>
  <c r="C36" i="2"/>
  <c r="C37" i="2"/>
  <c r="C38" i="2"/>
  <c r="C39" i="2"/>
  <c r="C40" i="2"/>
  <c r="C34" i="2"/>
  <c r="B104" i="2" l="1"/>
  <c r="B55" i="2"/>
  <c r="C55" i="2" s="1"/>
  <c r="B48" i="2"/>
  <c r="C48" i="2" s="1"/>
  <c r="B41" i="2"/>
  <c r="C41" i="2" s="1"/>
  <c r="B24" i="2"/>
</calcChain>
</file>

<file path=xl/sharedStrings.xml><?xml version="1.0" encoding="utf-8"?>
<sst xmlns="http://schemas.openxmlformats.org/spreadsheetml/2006/main" count="221" uniqueCount="150">
  <si>
    <t>3. Tonnes carried in the reported year</t>
  </si>
  <si>
    <t>4.1 Number of Drivers - incl. Subcontractors</t>
  </si>
  <si>
    <t>4.2 Number of own employees (other than drivers)</t>
  </si>
  <si>
    <t>5.  Mode of transport used (loaded equipment only) in percentages</t>
  </si>
  <si>
    <t>Road</t>
  </si>
  <si>
    <t>Intermodal</t>
  </si>
  <si>
    <t>Total</t>
  </si>
  <si>
    <t>6. Incidents</t>
  </si>
  <si>
    <t>6.1 Number of INCIDENTS WHILST IN TRANSIT</t>
  </si>
  <si>
    <t>Death</t>
  </si>
  <si>
    <t>Loss of Product (plastic pellets / OCS guideline)</t>
  </si>
  <si>
    <t>Loss of all other chemical Products (non-plastic pellets)</t>
  </si>
  <si>
    <t>Damage</t>
  </si>
  <si>
    <t>Rollover</t>
  </si>
  <si>
    <t>Involvement of authorities</t>
  </si>
  <si>
    <t>6.2 Number of INCIDENTS AT LOADING</t>
  </si>
  <si>
    <t>Loss of Plastic pellets (OCS guideline)</t>
  </si>
  <si>
    <t>Loss of Product (all other, non-plastic pellets)</t>
  </si>
  <si>
    <t>6.3 Number of INCIDENTS AT UNLOADING</t>
  </si>
  <si>
    <t>Lost time-Injury</t>
  </si>
  <si>
    <t>7. TRUCKS</t>
  </si>
  <si>
    <t>In %</t>
  </si>
  <si>
    <t>EURO VI (6a/6b/6c/6d)</t>
  </si>
  <si>
    <t>EURO V</t>
  </si>
  <si>
    <t>EURO &lt;  V</t>
  </si>
  <si>
    <t>8.1 Emission KPI's</t>
  </si>
  <si>
    <t>Road incl. Pre- and On-Carriage</t>
  </si>
  <si>
    <t>Rail</t>
  </si>
  <si>
    <t>Shortsea</t>
  </si>
  <si>
    <t>Barge/Inland Waterways</t>
  </si>
  <si>
    <t>… % of total emissions on road incl. Pre- and on-carriage</t>
  </si>
  <si>
    <t>… % of total emissions on Short-Sea</t>
  </si>
  <si>
    <t>… % of total emissions on Rail</t>
  </si>
  <si>
    <t>… % of total emissions on Barge/Inland Waterways</t>
  </si>
  <si>
    <r>
      <t xml:space="preserve">9. Emission Reduction Program </t>
    </r>
    <r>
      <rPr>
        <b/>
        <sz val="14"/>
        <color rgb="FFFF0000"/>
        <rFont val="Calibri"/>
        <family val="2"/>
      </rPr>
      <t>(OBLIGATORY)</t>
    </r>
  </si>
  <si>
    <t>Has the company defined the objectives to reduce its emission intensity? 
(ref. SQAS TS 9.9.1.2) - answer: YES / NO</t>
  </si>
  <si>
    <t>YES / NO</t>
  </si>
  <si>
    <t>Does the company have a multi-annual programme to reach the company's emission objectives? 
(ref. SQAS TS 9.9.1.4) - answer: YES / NO</t>
  </si>
  <si>
    <t>Describe briefly 2 examples of your emission reduction programme which have been succesful for your company in the past year:</t>
  </si>
  <si>
    <t xml:space="preserve">1.
</t>
  </si>
  <si>
    <t xml:space="preserve">2.
</t>
  </si>
  <si>
    <r>
      <t xml:space="preserve">1. Number of </t>
    </r>
    <r>
      <rPr>
        <b/>
        <i/>
        <sz val="14"/>
        <color rgb="FF000000"/>
        <rFont val="Calibri"/>
        <family val="2"/>
      </rPr>
      <t>million km's</t>
    </r>
    <r>
      <rPr>
        <b/>
        <sz val="14"/>
        <color rgb="FF000000"/>
        <rFont val="Calibri"/>
        <family val="2"/>
      </rPr>
      <t xml:space="preserve"> operated in the reported year for chemical goods transportation in Europe</t>
    </r>
  </si>
  <si>
    <r>
      <t>8.2 Totals CO</t>
    </r>
    <r>
      <rPr>
        <b/>
        <vertAlign val="subscript"/>
        <sz val="14"/>
        <color rgb="FF000000"/>
        <rFont val="Calibri"/>
        <family val="2"/>
      </rPr>
      <t>2</t>
    </r>
    <r>
      <rPr>
        <b/>
        <sz val="14"/>
        <color rgb="FF000000"/>
        <rFont val="Calibri"/>
        <family val="2"/>
      </rPr>
      <t>e per Mode in Tonnes:</t>
    </r>
  </si>
  <si>
    <r>
      <rPr>
        <b/>
        <sz val="14"/>
        <color rgb="FF000000"/>
        <rFont val="Calibri"/>
        <family val="2"/>
      </rPr>
      <t>CO</t>
    </r>
    <r>
      <rPr>
        <b/>
        <sz val="9"/>
        <color rgb="FF000000"/>
        <rFont val="Calibri"/>
        <family val="2"/>
      </rPr>
      <t>2</t>
    </r>
    <r>
      <rPr>
        <b/>
        <sz val="14"/>
        <color rgb="FF000000"/>
        <rFont val="Calibri"/>
        <family val="2"/>
      </rPr>
      <t>e in Tonnes</t>
    </r>
  </si>
  <si>
    <r>
      <t>8.3 CO</t>
    </r>
    <r>
      <rPr>
        <b/>
        <vertAlign val="subscript"/>
        <sz val="14"/>
        <color rgb="FF000000"/>
        <rFont val="Calibri"/>
        <family val="2"/>
      </rPr>
      <t>2</t>
    </r>
    <r>
      <rPr>
        <b/>
        <sz val="14"/>
        <color rgb="FF000000"/>
        <rFont val="Calibri"/>
        <family val="2"/>
      </rPr>
      <t>e Intensity per Mode:</t>
    </r>
  </si>
  <si>
    <r>
      <t>(grams CO</t>
    </r>
    <r>
      <rPr>
        <b/>
        <sz val="9"/>
        <color rgb="FF000000"/>
        <rFont val="Calibri"/>
        <family val="2"/>
      </rPr>
      <t>2</t>
    </r>
    <r>
      <rPr>
        <b/>
        <sz val="14"/>
        <color rgb="FF000000"/>
        <rFont val="Calibri"/>
        <family val="2"/>
      </rPr>
      <t>e / tkm)</t>
    </r>
  </si>
  <si>
    <r>
      <t>8.4 Share of total CO</t>
    </r>
    <r>
      <rPr>
        <b/>
        <sz val="9"/>
        <color rgb="FF000000"/>
        <rFont val="Calibri"/>
        <family val="2"/>
      </rPr>
      <t>2</t>
    </r>
    <r>
      <rPr>
        <b/>
        <sz val="14"/>
        <color rgb="FF000000"/>
        <rFont val="Calibri"/>
        <family val="2"/>
      </rPr>
      <t xml:space="preserve"> emissions per transport mode: </t>
    </r>
  </si>
  <si>
    <t>LNG/CNG</t>
  </si>
  <si>
    <t>Hydrogen</t>
  </si>
  <si>
    <t>7.1 Split of trucks used for chemical transport as at 31-12-2023          (BY ENGINE TYPE)</t>
  </si>
  <si>
    <t>Diesel (inc Bio-blend up to 7%)</t>
  </si>
  <si>
    <t>100% Biofuel</t>
  </si>
  <si>
    <t>HVO</t>
  </si>
  <si>
    <t>LBG/Biomethane</t>
  </si>
  <si>
    <t>4.    Number of Drivers and other staff (as per 31-12-2023)</t>
  </si>
  <si>
    <r>
      <t xml:space="preserve">8. EMISSIONS </t>
    </r>
    <r>
      <rPr>
        <b/>
        <sz val="14"/>
        <color rgb="FFFF0000"/>
        <rFont val="Calibri"/>
        <family val="2"/>
      </rPr>
      <t>(OBLIGATORY for 2023 report)</t>
    </r>
  </si>
  <si>
    <t>7.2 Split of trucks used for chemical transport as at 31-12-2023     (BY FUEL TYPE)</t>
  </si>
  <si>
    <t>1. Number of km operated per year for chemical goods transportation in Europe (million km/year)</t>
  </si>
  <si>
    <t>Performance Measure</t>
  </si>
  <si>
    <t>Total million kilometres (of all modes) driven for the chemical industry including subcontractors.</t>
  </si>
  <si>
    <t>Purpose</t>
  </si>
  <si>
    <t>Reflects the total number of km (road and intermodal) done by the LSP and subcontractors for the chemical industry. This KPI allows relative performance data to clarify the importance of the RC scheme.</t>
  </si>
  <si>
    <t>Definitions</t>
  </si>
  <si>
    <t>Chemicals: All chemical products, including not only finished products, but also samples, raw materials, intermediates, wastes, etc., whether or not classified as dangerous according to the UN Recommendations for the Transport of Dangerous Goods (Cefic definition).</t>
  </si>
  <si>
    <t>Reporting Instructions</t>
  </si>
  <si>
    <t>2. Number of Moves (Orders) per year</t>
  </si>
  <si>
    <t>3. Tonnes carried per year</t>
  </si>
  <si>
    <t>A calculation from moves made and payload carried per annum including subcontractors.</t>
  </si>
  <si>
    <t>4.1. &amp; 4.2. Number of employees – Drivers/subcontractors and office/planning staff</t>
  </si>
  <si>
    <t>Number of FTE employees in the RC LSP (including subcontractors).</t>
  </si>
  <si>
    <t>Shows how many people are employed by the RC LSP and indicates the number of people who are in contact with the concept of Responsible Care.</t>
  </si>
  <si>
    <t>As applied in social legislation to calculate FTE (Full Time Equivalent).</t>
  </si>
  <si>
    <t>5. Mode of transport used</t>
  </si>
  <si>
    <t>Gives percentage split of transport modes used including subcontractors.</t>
  </si>
  <si>
    <t>Road is transport handled under drivers' care from loading to unloading sites.</t>
  </si>
  <si>
    <t>Intermodal transport: Movement of goods (in one and the same loading unit or a vehicle) by successive modes of transport without handling of the goods themselves when changing modes. Other used terms are multimodal transport or combined transport.</t>
  </si>
  <si>
    <t>European Conference of Ministers of Transport (ECMT) defines multimodal (intermodal) transport as the "carriage of goods by at least two different modes of transport".</t>
  </si>
  <si>
    <t>For transport policy purposes the ECMT restricts the term combined transport to cover: "Intermodal transport where the major part of the European journey is by rail, inland waterways or sea and any initial and/or final leg carried out by road are as short as possible".</t>
  </si>
  <si>
    <t>6.1. Number of incidents with motor vehicles for the year – whilst in transit</t>
  </si>
  <si>
    <r>
      <t xml:space="preserve">This KPI measures accidents </t>
    </r>
    <r>
      <rPr>
        <u/>
        <sz val="12"/>
        <color rgb="FF000000"/>
        <rFont val="Calibri"/>
        <family val="2"/>
      </rPr>
      <t>whilst in transit on the road</t>
    </r>
    <r>
      <rPr>
        <sz val="12"/>
        <color rgb="FF000000"/>
        <rFont val="Calibri"/>
        <family val="2"/>
      </rPr>
      <t>, including subcontractors.</t>
    </r>
  </si>
  <si>
    <t>To be able to calculate an industry average, identify weak points and have in place an improvement plan.</t>
  </si>
  <si>
    <t>Definitions (definitions according to Cefic)</t>
  </si>
  <si>
    <r>
      <rPr>
        <b/>
        <sz val="12"/>
        <color rgb="FF000000"/>
        <rFont val="Calibri"/>
        <family val="2"/>
      </rPr>
      <t xml:space="preserve">Accidents: </t>
    </r>
    <r>
      <rPr>
        <sz val="12"/>
        <color rgb="FF000000"/>
        <rFont val="Calibri"/>
        <family val="2"/>
      </rPr>
      <t>Any occurrence involving a commercial motor vehicle on highway, national or local roads resulting in a fatality, injury to a person requiring immediate treatment away from the scene of the accident, disabling damage to a vehicle requiring it to be towed from the scene, loss of product or involvement of authorities.</t>
    </r>
  </si>
  <si>
    <r>
      <rPr>
        <b/>
        <sz val="12"/>
        <color rgb="FF000000"/>
        <rFont val="Calibri"/>
        <family val="2"/>
      </rPr>
      <t>Transport:</t>
    </r>
    <r>
      <rPr>
        <sz val="12"/>
        <color rgb="FF000000"/>
        <rFont val="Calibri"/>
        <family val="2"/>
      </rPr>
      <t xml:space="preserve"> The "in-transit" transport of chemicals by motor vehicles between the site of a supplying company and that of the final destination, excluding transport activities at loading and unloading premises of the supplying chemical company and the final destination.</t>
    </r>
  </si>
  <si>
    <r>
      <rPr>
        <b/>
        <sz val="12"/>
        <color rgb="FF000000"/>
        <rFont val="Calibri"/>
        <family val="2"/>
      </rPr>
      <t>Death:</t>
    </r>
    <r>
      <rPr>
        <sz val="12"/>
        <color rgb="FF000000"/>
        <rFont val="Calibri"/>
        <family val="2"/>
      </rPr>
      <t xml:space="preserve"> when death results from the accident (up to 30 days after the accident) irrespective whether or not the chemical product contributed to the death.</t>
    </r>
  </si>
  <si>
    <r>
      <rPr>
        <b/>
        <sz val="12"/>
        <color rgb="FF000000"/>
        <rFont val="Calibri"/>
        <family val="2"/>
      </rPr>
      <t>Loss of product:</t>
    </r>
    <r>
      <rPr>
        <sz val="12"/>
        <color rgb="FF000000"/>
        <rFont val="Calibri"/>
        <family val="2"/>
      </rPr>
      <t xml:space="preserve"> any release of product</t>
    </r>
  </si>
  <si>
    <r>
      <t>·</t>
    </r>
    <r>
      <rPr>
        <sz val="7"/>
        <color rgb="FF000000"/>
        <rFont val="Times New Roman"/>
        <family val="1"/>
      </rPr>
      <t xml:space="preserve">         </t>
    </r>
    <r>
      <rPr>
        <b/>
        <sz val="12"/>
        <color theme="1"/>
        <rFont val="Calibri"/>
        <family val="2"/>
        <scheme val="minor"/>
      </rPr>
      <t>Dangerous goods</t>
    </r>
    <r>
      <rPr>
        <sz val="12"/>
        <color rgb="FF000000"/>
        <rFont val="Calibri"/>
        <family val="2"/>
        <scheme val="minor"/>
      </rPr>
      <t xml:space="preserve"> – release of product of more than </t>
    </r>
    <r>
      <rPr>
        <b/>
        <sz val="12"/>
        <color theme="1"/>
        <rFont val="Calibri"/>
        <family val="2"/>
        <scheme val="minor"/>
      </rPr>
      <t>50 kg or litres</t>
    </r>
    <r>
      <rPr>
        <sz val="12"/>
        <color rgb="FF000000"/>
        <rFont val="Calibri"/>
        <family val="2"/>
        <scheme val="minor"/>
      </rPr>
      <t>;</t>
    </r>
  </si>
  <si>
    <r>
      <t>·</t>
    </r>
    <r>
      <rPr>
        <sz val="7"/>
        <color rgb="FF000000"/>
        <rFont val="Times New Roman"/>
        <family val="1"/>
      </rPr>
      <t xml:space="preserve">         </t>
    </r>
    <r>
      <rPr>
        <b/>
        <sz val="12"/>
        <color theme="1"/>
        <rFont val="Calibri"/>
        <family val="2"/>
        <scheme val="minor"/>
      </rPr>
      <t>Non-dangerous goods</t>
    </r>
    <r>
      <rPr>
        <sz val="12"/>
        <color rgb="FF000000"/>
        <rFont val="Calibri"/>
        <family val="2"/>
        <scheme val="minor"/>
      </rPr>
      <t xml:space="preserve"> – release of more than </t>
    </r>
    <r>
      <rPr>
        <b/>
        <sz val="12"/>
        <color theme="1"/>
        <rFont val="Calibri"/>
        <family val="2"/>
        <scheme val="minor"/>
      </rPr>
      <t>1000 kg or litres</t>
    </r>
    <r>
      <rPr>
        <sz val="12"/>
        <color rgb="FF000000"/>
        <rFont val="Calibri"/>
        <family val="2"/>
        <scheme val="minor"/>
      </rPr>
      <t>.</t>
    </r>
  </si>
  <si>
    <r>
      <rPr>
        <b/>
        <sz val="12"/>
        <color rgb="FF000000"/>
        <rFont val="Calibri"/>
        <family val="2"/>
      </rPr>
      <t>Involvement of authorities:</t>
    </r>
    <r>
      <rPr>
        <sz val="12"/>
        <color rgb="FF000000"/>
        <rFont val="Calibri"/>
        <family val="2"/>
      </rPr>
      <t xml:space="preserve"> direct involvement of the authorities or emergency services in the transport accident/incident or the evacuation of persons or closure of public traffic routes for three hours or more caused by the transport accident/incident.</t>
    </r>
  </si>
  <si>
    <t>This KPI does not apply to rail, shipping or barge movements. This KPI applies to all road movements including the road leg of an intermodal journey.</t>
  </si>
  <si>
    <t>6.2. Number of incidents at loading points for this year</t>
  </si>
  <si>
    <r>
      <t xml:space="preserve">This KPI measures accidents </t>
    </r>
    <r>
      <rPr>
        <u/>
        <sz val="12"/>
        <color rgb="FF000000"/>
        <rFont val="Calibri"/>
        <family val="2"/>
      </rPr>
      <t>whilst at loading point</t>
    </r>
    <r>
      <rPr>
        <sz val="12"/>
        <color rgb="FF000000"/>
        <rFont val="Calibri"/>
        <family val="2"/>
      </rPr>
      <t>, including subcontractors.</t>
    </r>
  </si>
  <si>
    <r>
      <rPr>
        <b/>
        <sz val="12"/>
        <color rgb="FF000000"/>
        <rFont val="Calibri"/>
        <family val="2"/>
      </rPr>
      <t>Accidents:</t>
    </r>
    <r>
      <rPr>
        <sz val="12"/>
        <color rgb="FF000000"/>
        <rFont val="Calibri"/>
        <family val="2"/>
      </rPr>
      <t xml:space="preserve"> Any occurrence at a loading point resulting in a fatality, injury to a person requiring immediate treatment away from the scene of the accident, disabling damage to a vehicle requiring it to be towed from the scene, loss of product or involvement of authorities.</t>
    </r>
  </si>
  <si>
    <t xml:space="preserve">This KPI applies to all occurrences (as defined) at the loading point. </t>
  </si>
  <si>
    <t>6.3. Number of incidents at unloading points for this year</t>
  </si>
  <si>
    <r>
      <t xml:space="preserve">This KPI measures incidents </t>
    </r>
    <r>
      <rPr>
        <u/>
        <sz val="12"/>
        <color rgb="FF000000"/>
        <rFont val="Calibri"/>
        <family val="2"/>
      </rPr>
      <t>whilst at unloading point</t>
    </r>
    <r>
      <rPr>
        <sz val="12"/>
        <color rgb="FF000000"/>
        <rFont val="Calibri"/>
        <family val="2"/>
      </rPr>
      <t>, including subcontractors.</t>
    </r>
  </si>
  <si>
    <r>
      <rPr>
        <b/>
        <sz val="12"/>
        <color rgb="FF000000"/>
        <rFont val="Calibri"/>
        <family val="2"/>
      </rPr>
      <t>Accidents:</t>
    </r>
    <r>
      <rPr>
        <sz val="12"/>
        <color rgb="FF000000"/>
        <rFont val="Calibri"/>
        <family val="2"/>
      </rPr>
      <t xml:space="preserve"> Any occurrence at an unloading point resulting in a fatality, injury to a person requiring immediate treatment away from the scene of the accident, disabling damage to a vehicle requiring it to be towed from the scene, loss of product or involvement of authorities.</t>
    </r>
  </si>
  <si>
    <t xml:space="preserve">This KPI applies to all occurrences (as defined) at the unloading point. </t>
  </si>
  <si>
    <t>7.1 &amp; 7.2. Split of trucks used for chemical transport</t>
  </si>
  <si>
    <t>EEV – European Enhanced Vehicle: term used in the European emission standards for the definition of a "clean vehicle" &gt;3.5 tonne in the category M2 and M3. The standard lies between the levels of Euro V and Euro VI.</t>
  </si>
  <si>
    <t>The classifications for vehicle types are defined by:</t>
  </si>
  <si>
    <r>
      <t>·</t>
    </r>
    <r>
      <rPr>
        <sz val="7"/>
        <color rgb="FF000000"/>
        <rFont val="Calibri"/>
        <family val="2"/>
        <scheme val="minor"/>
      </rPr>
      <t xml:space="preserve">         </t>
    </r>
    <r>
      <rPr>
        <sz val="12"/>
        <color rgb="FF000000"/>
        <rFont val="Calibri"/>
        <family val="2"/>
        <scheme val="minor"/>
      </rPr>
      <t>Commission Directive 2001/116/EC of 20 December 2001, adapting to technical progress Council Directive 70/156/EEC on the approximation of the laws of the Member States relating to the type-approval of motor vehicles and their trailers.</t>
    </r>
  </si>
  <si>
    <t>9. Emission Reduction Program</t>
  </si>
  <si>
    <t>These could be taken directly from the RC improvement programme but, ideally, the level of improvement should be quantifiable.</t>
  </si>
  <si>
    <t>Incidents per Million KMs</t>
  </si>
  <si>
    <t>Incidents per 1,000 orders</t>
  </si>
  <si>
    <r>
      <t>Includes all modes and transit between loading and final destination, includes trips to and from terminals, cleaning stations and includes empty legs.</t>
    </r>
    <r>
      <rPr>
        <sz val="12"/>
        <color rgb="FF0070C0"/>
        <rFont val="Calibri"/>
        <family val="2"/>
      </rPr>
      <t xml:space="preserve"> </t>
    </r>
    <r>
      <rPr>
        <sz val="12"/>
        <color theme="1"/>
        <rFont val="Calibri"/>
        <family val="2"/>
      </rPr>
      <t>Include short sea KMs if starting and ending at a European port. For intermodal journeys including a deep sea leg, only include the leg to or from the port</t>
    </r>
  </si>
  <si>
    <t xml:space="preserve">This is calculated from actual moves (orders/consignments) as per collections / deliveries performed including subcontractors. </t>
  </si>
  <si>
    <t>Calculate all km for chemical producers, irrespective of the modal choice of the transport. Include km estimates for intermodal legs. 13,650,000 should be entered as 13.65</t>
  </si>
  <si>
    <r>
      <t xml:space="preserve">FTE equivalent. Use figures of annual reports. </t>
    </r>
    <r>
      <rPr>
        <sz val="12"/>
        <color theme="1"/>
        <rFont val="Calibri"/>
        <family val="2"/>
      </rPr>
      <t>Show drivers in 4.1 and other employees in 4.2</t>
    </r>
  </si>
  <si>
    <r>
      <t>To follow up the environmental choices made in logistics for chemical products.</t>
    </r>
    <r>
      <rPr>
        <sz val="12"/>
        <color theme="1"/>
        <rFont val="Calibri"/>
        <family val="2"/>
      </rPr>
      <t xml:space="preserve"> It is accepted that the use of intermodal transport enables emissions reduction.</t>
    </r>
  </si>
  <si>
    <r>
      <rPr>
        <b/>
        <sz val="12"/>
        <color rgb="FF000000"/>
        <rFont val="Calibri"/>
        <family val="2"/>
      </rPr>
      <t>Lost Time Injury:</t>
    </r>
    <r>
      <rPr>
        <sz val="12"/>
        <color rgb="FF000000"/>
        <rFont val="Calibri"/>
        <family val="2"/>
      </rPr>
      <t xml:space="preserve"> </t>
    </r>
    <r>
      <rPr>
        <sz val="12"/>
        <color theme="1"/>
        <rFont val="Calibri"/>
        <family val="2"/>
      </rPr>
      <t>any injury resulting in an absence from work of at least one day (not including the day of the accident)</t>
    </r>
  </si>
  <si>
    <r>
      <rPr>
        <b/>
        <sz val="12"/>
        <color rgb="FF000000"/>
        <rFont val="Calibri"/>
        <family val="2"/>
      </rPr>
      <t>Damage:</t>
    </r>
    <r>
      <rPr>
        <sz val="12"/>
        <color rgb="FF000000"/>
        <rFont val="Calibri"/>
        <family val="2"/>
      </rPr>
      <t xml:space="preserve"> any damage exceeding </t>
    </r>
    <r>
      <rPr>
        <sz val="12"/>
        <color theme="1"/>
        <rFont val="Calibri"/>
        <family val="2"/>
      </rPr>
      <t>€20,000</t>
    </r>
    <r>
      <rPr>
        <sz val="12"/>
        <color rgb="FF000000"/>
        <rFont val="Calibri"/>
        <family val="2"/>
      </rPr>
      <t xml:space="preserve"> to the property of any party (including environmental cleaning up), resulting from the transport incident, irrespective of whether or not the chemical product contributed to the damage.</t>
    </r>
  </si>
  <si>
    <r>
      <rPr>
        <b/>
        <sz val="12"/>
        <color rgb="FF000000"/>
        <rFont val="Calibri"/>
        <family val="2"/>
      </rPr>
      <t>Rollover:</t>
    </r>
    <r>
      <rPr>
        <sz val="12"/>
        <color rgb="FF000000"/>
        <rFont val="Calibri"/>
        <family val="2"/>
      </rPr>
      <t xml:space="preserve"> the vehicle </t>
    </r>
    <r>
      <rPr>
        <sz val="12"/>
        <color theme="1"/>
        <rFont val="Calibri"/>
        <family val="2"/>
      </rPr>
      <t>and/or</t>
    </r>
    <r>
      <rPr>
        <sz val="12"/>
        <color rgb="FF000000"/>
        <rFont val="Calibri"/>
        <family val="2"/>
      </rPr>
      <t xml:space="preserve"> associated equipment (tank/container) has rolled over onto its side.</t>
    </r>
  </si>
  <si>
    <r>
      <t>This KPI reflects the</t>
    </r>
    <r>
      <rPr>
        <i/>
        <sz val="12"/>
        <color theme="1"/>
        <rFont val="Calibri"/>
        <family val="2"/>
      </rPr>
      <t xml:space="preserve"> </t>
    </r>
    <r>
      <rPr>
        <sz val="12"/>
        <color theme="1"/>
        <rFont val="Calibri"/>
        <family val="2"/>
      </rPr>
      <t>split</t>
    </r>
    <r>
      <rPr>
        <i/>
        <sz val="12"/>
        <color theme="1"/>
        <rFont val="Calibri"/>
        <family val="2"/>
      </rPr>
      <t xml:space="preserve"> </t>
    </r>
    <r>
      <rPr>
        <sz val="12"/>
        <color rgb="FF000000"/>
        <rFont val="Calibri"/>
        <family val="2"/>
      </rPr>
      <t xml:space="preserve">of trucks of each Euro category used, allows ECTA to measure the implementation levels of new technologies. </t>
    </r>
  </si>
  <si>
    <r>
      <rPr>
        <b/>
        <sz val="14"/>
        <color rgb="FF000000"/>
        <rFont val="Calibri"/>
        <family val="2"/>
      </rPr>
      <t>CO</t>
    </r>
    <r>
      <rPr>
        <b/>
        <sz val="9"/>
        <color rgb="FF000000"/>
        <rFont val="Calibri"/>
        <family val="2"/>
      </rPr>
      <t>2</t>
    </r>
    <r>
      <rPr>
        <b/>
        <sz val="14"/>
        <color rgb="FF000000"/>
        <rFont val="Calibri"/>
        <family val="2"/>
      </rPr>
      <t>e</t>
    </r>
    <r>
      <rPr>
        <sz val="14"/>
        <color rgb="FF000000"/>
        <rFont val="Calibri"/>
        <family val="2"/>
      </rPr>
      <t xml:space="preserve"> Emissions Scope 1 (in Tonnes)</t>
    </r>
  </si>
  <si>
    <r>
      <rPr>
        <b/>
        <sz val="14"/>
        <color rgb="FF000000"/>
        <rFont val="Calibri"/>
        <family val="2"/>
      </rPr>
      <t>CO</t>
    </r>
    <r>
      <rPr>
        <b/>
        <sz val="9"/>
        <color rgb="FF000000"/>
        <rFont val="Calibri"/>
        <family val="2"/>
      </rPr>
      <t>2</t>
    </r>
    <r>
      <rPr>
        <b/>
        <sz val="14"/>
        <color rgb="FF000000"/>
        <rFont val="Calibri"/>
        <family val="2"/>
      </rPr>
      <t>e</t>
    </r>
    <r>
      <rPr>
        <sz val="14"/>
        <color rgb="FF000000"/>
        <rFont val="Calibri"/>
        <family val="2"/>
      </rPr>
      <t xml:space="preserve"> Emissions Scope 3 (in Tonnes)</t>
    </r>
  </si>
  <si>
    <t>Total fuel consumption Scope 1 (litres)</t>
  </si>
  <si>
    <r>
      <t>Emissions per Tonne/kilometre (g CO</t>
    </r>
    <r>
      <rPr>
        <sz val="9"/>
        <color rgb="FF000000"/>
        <rFont val="Calibri"/>
        <family val="2"/>
      </rPr>
      <t>2</t>
    </r>
    <r>
      <rPr>
        <sz val="14"/>
        <color rgb="FF000000"/>
        <rFont val="Calibri"/>
        <family val="2"/>
      </rPr>
      <t>e / tkm)</t>
    </r>
  </si>
  <si>
    <t>Emissions per Tonne kilometer (g CO2e / tkm) - follow guidance in 9.6 of SQAS (TS)</t>
  </si>
  <si>
    <t>Tonne kilometres overall (tkm) - follow guidance in 9.5 of SQAS (TS)</t>
  </si>
  <si>
    <t>Total fuel consumption Scope 1 (litres) - follow guidance in 9.1.3 of SQAS (TS)</t>
  </si>
  <si>
    <r>
      <rPr>
        <b/>
        <sz val="12"/>
        <color theme="1"/>
        <rFont val="Calibri"/>
        <family val="2"/>
      </rPr>
      <t>CO2e</t>
    </r>
    <r>
      <rPr>
        <sz val="12"/>
        <color theme="1"/>
        <rFont val="Calibri"/>
        <family val="2"/>
      </rPr>
      <t xml:space="preserve"> Emissions Scope 1 (in Tonnes) - follow guidance in 9.1.4 &amp; 9.1.5 of SQAS (TS)</t>
    </r>
  </si>
  <si>
    <r>
      <rPr>
        <b/>
        <sz val="12"/>
        <color theme="1"/>
        <rFont val="Calibri"/>
        <family val="2"/>
      </rPr>
      <t>CO2e</t>
    </r>
    <r>
      <rPr>
        <sz val="12"/>
        <color theme="1"/>
        <rFont val="Calibri"/>
        <family val="2"/>
      </rPr>
      <t xml:space="preserve"> Emissions Scope 3 (in Tonnes)</t>
    </r>
    <r>
      <rPr>
        <i/>
        <sz val="12"/>
        <color rgb="FF0070C0"/>
        <rFont val="Calibri"/>
        <family val="2"/>
      </rPr>
      <t xml:space="preserve"> </t>
    </r>
    <r>
      <rPr>
        <sz val="12"/>
        <color theme="1"/>
        <rFont val="Calibri"/>
        <family val="2"/>
      </rPr>
      <t>- follow guidance in 9.3.6 of SQAS (TS)</t>
    </r>
  </si>
  <si>
    <r>
      <t>8.2 Totals CO</t>
    </r>
    <r>
      <rPr>
        <b/>
        <vertAlign val="subscript"/>
        <sz val="12"/>
        <color rgb="FF000000"/>
        <rFont val="Calibri"/>
        <family val="2"/>
        <scheme val="minor"/>
      </rPr>
      <t>2</t>
    </r>
    <r>
      <rPr>
        <b/>
        <sz val="12"/>
        <color rgb="FF000000"/>
        <rFont val="Calibri"/>
        <family val="2"/>
        <scheme val="minor"/>
      </rPr>
      <t xml:space="preserve">e per Mode in Tonnes: </t>
    </r>
    <r>
      <rPr>
        <sz val="12"/>
        <color theme="1"/>
        <rFont val="Calibri"/>
        <family val="2"/>
        <scheme val="minor"/>
      </rPr>
      <t>- absolute emissions (in g/kgs) of CO2e split by mode</t>
    </r>
  </si>
  <si>
    <r>
      <t>8.3 CO</t>
    </r>
    <r>
      <rPr>
        <b/>
        <vertAlign val="subscript"/>
        <sz val="12"/>
        <color rgb="FF000000"/>
        <rFont val="Calibri"/>
        <family val="2"/>
        <scheme val="minor"/>
      </rPr>
      <t>2</t>
    </r>
    <r>
      <rPr>
        <b/>
        <sz val="12"/>
        <color rgb="FF000000"/>
        <rFont val="Calibri"/>
        <family val="2"/>
        <scheme val="minor"/>
      </rPr>
      <t xml:space="preserve">e Intensity per Mode: </t>
    </r>
    <r>
      <rPr>
        <sz val="12"/>
        <color theme="1"/>
        <rFont val="Calibri"/>
        <family val="2"/>
        <scheme val="minor"/>
      </rPr>
      <t>- gCO2e per Tonne Kilometre split by mode</t>
    </r>
  </si>
  <si>
    <r>
      <t xml:space="preserve">8.4 Share of total CO2 emissions per transport mode: </t>
    </r>
    <r>
      <rPr>
        <sz val="12"/>
        <color theme="1"/>
        <rFont val="Calibri"/>
        <family val="2"/>
        <scheme val="minor"/>
      </rPr>
      <t>- 8.2 represented as a percentage (total must be 100%)</t>
    </r>
  </si>
  <si>
    <t xml:space="preserve">Answer to the SQAS (TS) question 9.9.1.2 based on your last report </t>
  </si>
  <si>
    <r>
      <t xml:space="preserve">Report number of owned trucks by engine type </t>
    </r>
    <r>
      <rPr>
        <sz val="12"/>
        <color theme="1"/>
        <rFont val="Calibri"/>
        <family val="2"/>
      </rPr>
      <t xml:space="preserve">in 7.1 </t>
    </r>
    <r>
      <rPr>
        <sz val="12"/>
        <color rgb="FF000000"/>
        <rFont val="Calibri"/>
        <family val="2"/>
      </rPr>
      <t xml:space="preserve"> and number of owned trucks </t>
    </r>
    <r>
      <rPr>
        <sz val="12"/>
        <color theme="1"/>
        <rFont val="Calibri"/>
        <family val="2"/>
      </rPr>
      <t xml:space="preserve">by fuel type used in 7.2 </t>
    </r>
  </si>
  <si>
    <t>Tonne/kilometres overall (tkm)</t>
  </si>
  <si>
    <r>
      <rPr>
        <b/>
        <sz val="12"/>
        <color rgb="FF000000"/>
        <rFont val="Calibri"/>
        <family val="2"/>
      </rPr>
      <t>Loss of product:</t>
    </r>
    <r>
      <rPr>
        <sz val="12"/>
        <color rgb="FF000000"/>
        <rFont val="Calibri"/>
        <family val="2"/>
      </rPr>
      <t xml:space="preserve"> plastic pellets</t>
    </r>
  </si>
  <si>
    <t>One-off or prolonged release of pellets OUTSIDE the operating boundary into the environment (e.g. water, soil...) and which are not recovered. DO NOT include spillages which are recovered.</t>
  </si>
  <si>
    <t>Chemical Goods: the definition applied by Cefic and ICCA is accepted by ECTA, meaning that includes all products made by chemical producers, for instance includes fine chemicals, organic chemicals, sulphuric acid and minerals. It also includes Petrochemicals and fuel distribution.</t>
  </si>
  <si>
    <t>There should only be two categories: road and intermodal. Report as a percentage; the total must be 100%. OPTIONAL for 2023 - provide a further breakdown of intermodal into ; rail, inland waterway and shortsea.</t>
  </si>
  <si>
    <t>Number of owned trucks (excludes subcontractors)</t>
  </si>
  <si>
    <t>Percentages (includes subcontractors)</t>
  </si>
  <si>
    <t>Inland waterway</t>
  </si>
  <si>
    <t>Short sea</t>
  </si>
  <si>
    <r>
      <rPr>
        <b/>
        <sz val="14"/>
        <color rgb="FFFF0000"/>
        <rFont val="Calibri"/>
        <family val="2"/>
      </rPr>
      <t>Optional for 2023</t>
    </r>
    <r>
      <rPr>
        <sz val="14"/>
        <color rgb="FF000000"/>
        <rFont val="Calibri"/>
        <family val="2"/>
      </rPr>
      <t xml:space="preserve"> ; detail of intermodal split</t>
    </r>
  </si>
  <si>
    <t>Reporting Year</t>
  </si>
  <si>
    <t>This calculates automatically</t>
  </si>
  <si>
    <r>
      <rPr>
        <sz val="12"/>
        <color theme="1"/>
        <rFont val="Calibri"/>
        <family val="2"/>
        <scheme val="minor"/>
      </rPr>
      <t>Answer to the SQAS (TS) question 9.9.1.4 based on your last report</t>
    </r>
    <r>
      <rPr>
        <i/>
        <sz val="12"/>
        <color rgb="FF0070C0"/>
        <rFont val="Calibri"/>
        <family val="2"/>
        <scheme val="minor"/>
      </rPr>
      <t xml:space="preserve"> </t>
    </r>
  </si>
  <si>
    <t>Hybrid</t>
  </si>
  <si>
    <t>Electric</t>
  </si>
  <si>
    <t>All inputs must be reported in numbers. The incident ratios will calculate automatically.</t>
  </si>
  <si>
    <t>Company Name</t>
  </si>
  <si>
    <t>Email address of your company RC lead &amp; main contact</t>
  </si>
  <si>
    <t>KPI FORM - TRANSPORT</t>
  </si>
  <si>
    <t xml:space="preserve">2. Number of Moves (Orders) in the reported year </t>
  </si>
  <si>
    <r>
      <t xml:space="preserve">The purpose of this KPI is to keep a track of </t>
    </r>
    <r>
      <rPr>
        <sz val="12"/>
        <color theme="1"/>
        <rFont val="Calibri"/>
        <family val="2"/>
      </rPr>
      <t>the extent to which LSPs are adopting</t>
    </r>
    <r>
      <rPr>
        <sz val="12"/>
        <color rgb="FF000000"/>
        <rFont val="Calibri"/>
        <family val="2"/>
      </rPr>
      <t xml:space="preserve"> new engine technology.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</si>
</sst>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8" x14ac:knownFonts="1">
    <font>
      <sz val="11"/>
      <color theme="1"/>
      <name val="Calibri"/>
      <family val="2"/>
      <scheme val="minor"/>
    </font>
    <font>
      <b/>
      <sz val="14"/>
      <color theme="1"/>
      <name val="Calibri"/>
      <family val="2"/>
      <scheme val="minor"/>
    </font>
    <font>
      <b/>
      <sz val="14"/>
      <color rgb="FFFF0000"/>
      <name val="Calibri"/>
      <family val="2"/>
    </font>
    <font>
      <b/>
      <sz val="14"/>
      <color rgb="FF000000"/>
      <name val="Calibri"/>
      <family val="2"/>
    </font>
    <font>
      <sz val="14"/>
      <color rgb="FF000000"/>
      <name val="Calibri"/>
      <family val="2"/>
    </font>
    <font>
      <b/>
      <i/>
      <sz val="14"/>
      <color rgb="FF000000"/>
      <name val="Calibri"/>
      <family val="2"/>
    </font>
    <font>
      <b/>
      <sz val="14"/>
      <name val="Calibri"/>
      <family val="2"/>
    </font>
    <font>
      <sz val="14"/>
      <name val="Calibri"/>
      <family val="2"/>
    </font>
    <font>
      <sz val="11"/>
      <color theme="1"/>
      <name val="Calibri"/>
      <family val="2"/>
    </font>
    <font>
      <b/>
      <sz val="10"/>
      <color rgb="FFFF0000"/>
      <name val="Calibri"/>
      <family val="2"/>
    </font>
    <font>
      <sz val="9"/>
      <color rgb="FF000000"/>
      <name val="Calibri"/>
      <family val="2"/>
    </font>
    <font>
      <b/>
      <sz val="9"/>
      <color rgb="FF000000"/>
      <name val="Calibri"/>
      <family val="2"/>
    </font>
    <font>
      <b/>
      <vertAlign val="subscript"/>
      <sz val="14"/>
      <color rgb="FF000000"/>
      <name val="Calibri"/>
      <family val="2"/>
    </font>
    <font>
      <b/>
      <sz val="11"/>
      <color rgb="FF000000"/>
      <name val="Calibri"/>
      <family val="2"/>
    </font>
    <font>
      <sz val="11"/>
      <color theme="1"/>
      <name val="Calibri"/>
      <family val="2"/>
      <scheme val="minor"/>
    </font>
    <font>
      <b/>
      <u/>
      <sz val="14"/>
      <color theme="3"/>
      <name val="Calibri"/>
      <family val="2"/>
    </font>
    <font>
      <i/>
      <sz val="12"/>
      <color rgb="FF000000"/>
      <name val="Calibri"/>
      <family val="2"/>
    </font>
    <font>
      <sz val="12"/>
      <color rgb="FF000000"/>
      <name val="Calibri"/>
      <family val="2"/>
    </font>
    <font>
      <sz val="12"/>
      <color rgb="FF0070C0"/>
      <name val="Calibri"/>
      <family val="2"/>
    </font>
    <font>
      <i/>
      <sz val="12"/>
      <color rgb="FF0070C0"/>
      <name val="Calibri"/>
      <family val="2"/>
    </font>
    <font>
      <sz val="12"/>
      <color theme="1"/>
      <name val="Calibri"/>
      <family val="2"/>
    </font>
    <font>
      <sz val="11"/>
      <color theme="1"/>
      <name val="Arial"/>
      <family val="2"/>
    </font>
    <font>
      <u/>
      <sz val="12"/>
      <color rgb="FF000000"/>
      <name val="Calibri"/>
      <family val="2"/>
    </font>
    <font>
      <b/>
      <sz val="12"/>
      <color rgb="FF000000"/>
      <name val="Calibri"/>
      <family val="2"/>
    </font>
    <font>
      <sz val="12"/>
      <color rgb="FF000000"/>
      <name val="Symbol"/>
      <family val="1"/>
      <charset val="2"/>
    </font>
    <font>
      <sz val="7"/>
      <color rgb="FF000000"/>
      <name val="Times New Roman"/>
      <family val="1"/>
    </font>
    <font>
      <b/>
      <sz val="12"/>
      <color theme="1"/>
      <name val="Calibri"/>
      <family val="2"/>
      <scheme val="minor"/>
    </font>
    <font>
      <sz val="12"/>
      <color rgb="FF000000"/>
      <name val="Calibri"/>
      <family val="2"/>
      <scheme val="minor"/>
    </font>
    <font>
      <sz val="7"/>
      <color rgb="FF000000"/>
      <name val="Calibri"/>
      <family val="2"/>
      <scheme val="minor"/>
    </font>
    <font>
      <b/>
      <sz val="12"/>
      <color theme="1"/>
      <name val="Calibri"/>
      <family val="2"/>
    </font>
    <font>
      <sz val="12"/>
      <color theme="1"/>
      <name val="Calibri"/>
      <family val="2"/>
      <scheme val="minor"/>
    </font>
    <font>
      <b/>
      <sz val="12"/>
      <color rgb="FF000000"/>
      <name val="Calibri"/>
      <family val="2"/>
      <scheme val="minor"/>
    </font>
    <font>
      <b/>
      <vertAlign val="subscript"/>
      <sz val="12"/>
      <color rgb="FF000000"/>
      <name val="Calibri"/>
      <family val="2"/>
      <scheme val="minor"/>
    </font>
    <font>
      <i/>
      <sz val="12"/>
      <color theme="1"/>
      <name val="Calibri"/>
      <family val="2"/>
    </font>
    <font>
      <sz val="14"/>
      <color theme="0"/>
      <name val="Calibri"/>
      <family val="2"/>
    </font>
    <font>
      <i/>
      <sz val="12"/>
      <color rgb="FF0070C0"/>
      <name val="Calibri"/>
      <family val="2"/>
      <scheme val="minor"/>
    </font>
    <font>
      <sz val="14"/>
      <color theme="1"/>
      <name val="Calibri"/>
      <family val="2"/>
      <scheme val="minor"/>
    </font>
    <font>
      <b/>
      <sz val="20"/>
      <color rgb="FF00B050"/>
      <name val="Calibri"/>
      <family val="2"/>
      <scheme val="minor"/>
    </font>
  </fonts>
  <fills count="8">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rgb="FFFF0000"/>
        <bgColor indexed="64"/>
      </patternFill>
    </fill>
    <fill>
      <patternFill patternType="solid">
        <fgColor theme="0"/>
        <bgColor indexed="64"/>
      </patternFill>
    </fill>
    <fill>
      <patternFill patternType="solid">
        <fgColor rgb="FFFF0000"/>
        <bgColor rgb="FF000000"/>
      </patternFill>
    </fill>
    <fill>
      <patternFill patternType="solid">
        <fgColor rgb="FFEBF1DE"/>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4" fillId="0" borderId="0" applyFont="0" applyFill="0" applyBorder="0" applyAlignment="0" applyProtection="0"/>
  </cellStyleXfs>
  <cellXfs count="89">
    <xf numFmtId="0" fontId="0" fillId="0" borderId="0" xfId="0"/>
    <xf numFmtId="0" fontId="3" fillId="2" borderId="1" xfId="0" applyFont="1" applyFill="1" applyBorder="1"/>
    <xf numFmtId="0" fontId="4" fillId="0" borderId="1" xfId="0" applyFont="1" applyBorder="1"/>
    <xf numFmtId="0" fontId="4" fillId="0" borderId="0" xfId="0" applyFont="1"/>
    <xf numFmtId="0" fontId="3" fillId="2" borderId="1" xfId="0" applyFont="1" applyFill="1" applyBorder="1" applyAlignment="1">
      <alignment horizontal="justify" vertical="distributed"/>
    </xf>
    <xf numFmtId="0" fontId="4" fillId="0" borderId="1" xfId="0" applyFont="1" applyBorder="1" applyAlignment="1" applyProtection="1">
      <alignment horizontal="center" vertical="center"/>
      <protection locked="0"/>
    </xf>
    <xf numFmtId="0" fontId="3" fillId="0" borderId="2" xfId="0" applyFont="1" applyBorder="1" applyAlignment="1">
      <alignment horizontal="justify" vertical="distributed"/>
    </xf>
    <xf numFmtId="0" fontId="4" fillId="0" borderId="0" xfId="0" applyFont="1" applyAlignment="1" applyProtection="1">
      <alignment horizontal="center" vertical="center"/>
      <protection locked="0"/>
    </xf>
    <xf numFmtId="0" fontId="6" fillId="2" borderId="1" xfId="0" applyFont="1" applyFill="1" applyBorder="1" applyAlignment="1">
      <alignment horizontal="justify" vertical="distributed"/>
    </xf>
    <xf numFmtId="0" fontId="6" fillId="0" borderId="2" xfId="0" applyFont="1" applyBorder="1" applyAlignment="1">
      <alignment horizontal="justify" vertical="distributed"/>
    </xf>
    <xf numFmtId="0" fontId="3" fillId="0" borderId="0" xfId="0" applyFont="1" applyAlignment="1">
      <alignment horizontal="justify" vertical="distributed"/>
    </xf>
    <xf numFmtId="0" fontId="6" fillId="2" borderId="2" xfId="0" applyFont="1" applyFill="1" applyBorder="1" applyAlignment="1">
      <alignment horizontal="left"/>
    </xf>
    <xf numFmtId="0" fontId="7" fillId="2" borderId="3" xfId="0" applyFont="1" applyFill="1" applyBorder="1"/>
    <xf numFmtId="0" fontId="7" fillId="2" borderId="1" xfId="0" applyFont="1" applyFill="1" applyBorder="1" applyAlignment="1">
      <alignment horizontal="left"/>
    </xf>
    <xf numFmtId="0" fontId="7" fillId="0" borderId="4"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0" xfId="0" applyFont="1"/>
    <xf numFmtId="0" fontId="4" fillId="2" borderId="1" xfId="0" applyFont="1" applyFill="1" applyBorder="1" applyAlignment="1">
      <alignment horizontal="left" vertical="center"/>
    </xf>
    <xf numFmtId="9" fontId="4" fillId="0" borderId="1" xfId="0" applyNumberFormat="1" applyFont="1" applyBorder="1" applyAlignment="1" applyProtection="1">
      <alignment horizontal="center"/>
      <protection locked="0"/>
    </xf>
    <xf numFmtId="0" fontId="3" fillId="2" borderId="1" xfId="0" applyFont="1" applyFill="1" applyBorder="1" applyAlignment="1">
      <alignment horizontal="left" vertical="center"/>
    </xf>
    <xf numFmtId="9" fontId="4" fillId="3" borderId="1" xfId="0" applyNumberFormat="1" applyFont="1" applyFill="1" applyBorder="1" applyAlignment="1">
      <alignment horizontal="center"/>
    </xf>
    <xf numFmtId="0" fontId="8" fillId="0" borderId="0" xfId="0" applyFont="1"/>
    <xf numFmtId="0" fontId="3" fillId="2" borderId="2" xfId="0" applyFont="1" applyFill="1" applyBorder="1"/>
    <xf numFmtId="0" fontId="4" fillId="2" borderId="3" xfId="0" applyFont="1" applyFill="1" applyBorder="1"/>
    <xf numFmtId="0" fontId="3" fillId="0" borderId="0" xfId="0" applyFont="1"/>
    <xf numFmtId="0" fontId="6" fillId="2" borderId="3" xfId="0" applyFont="1" applyFill="1" applyBorder="1" applyAlignment="1">
      <alignment vertical="center"/>
    </xf>
    <xf numFmtId="0" fontId="4" fillId="0" borderId="1" xfId="0" applyFont="1" applyBorder="1" applyAlignment="1" applyProtection="1">
      <alignment horizontal="center"/>
      <protection locked="0"/>
    </xf>
    <xf numFmtId="0" fontId="7" fillId="2" borderId="1" xfId="0" applyFont="1" applyFill="1" applyBorder="1" applyAlignment="1">
      <alignment horizontal="left" vertical="center"/>
    </xf>
    <xf numFmtId="0" fontId="3" fillId="2" borderId="1" xfId="0" applyFont="1" applyFill="1" applyBorder="1" applyAlignment="1">
      <alignment horizontal="center"/>
    </xf>
    <xf numFmtId="0" fontId="4" fillId="3" borderId="0" xfId="0" applyFont="1" applyFill="1" applyAlignment="1">
      <alignment horizontal="left" vertical="center"/>
    </xf>
    <xf numFmtId="0" fontId="4" fillId="3" borderId="0" xfId="0" applyFont="1" applyFill="1"/>
    <xf numFmtId="0" fontId="6" fillId="2" borderId="2" xfId="0" applyFont="1" applyFill="1" applyBorder="1" applyAlignment="1">
      <alignment horizontal="left" vertical="center"/>
    </xf>
    <xf numFmtId="0" fontId="8" fillId="2" borderId="3" xfId="0" applyFont="1" applyFill="1" applyBorder="1"/>
    <xf numFmtId="0" fontId="7" fillId="0" borderId="0" xfId="0" applyFont="1" applyAlignment="1">
      <alignment horizontal="lef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10" fontId="4" fillId="0" borderId="1" xfId="0" applyNumberFormat="1" applyFont="1" applyBorder="1" applyAlignment="1" applyProtection="1">
      <alignment horizontal="center"/>
      <protection locked="0"/>
    </xf>
    <xf numFmtId="10" fontId="4" fillId="2" borderId="1" xfId="0" applyNumberFormat="1" applyFont="1" applyFill="1" applyBorder="1" applyAlignment="1" applyProtection="1">
      <alignment horizontal="center"/>
      <protection locked="0"/>
    </xf>
    <xf numFmtId="1" fontId="4" fillId="0" borderId="1" xfId="0" applyNumberFormat="1" applyFont="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1" fontId="4" fillId="0" borderId="1" xfId="0" applyNumberFormat="1" applyFont="1" applyBorder="1" applyAlignment="1">
      <alignment horizontal="center"/>
    </xf>
    <xf numFmtId="10" fontId="9" fillId="3" borderId="0" xfId="0" applyNumberFormat="1" applyFont="1" applyFill="1" applyAlignment="1">
      <alignment horizontal="left"/>
    </xf>
    <xf numFmtId="10" fontId="9" fillId="2" borderId="3" xfId="0" applyNumberFormat="1" applyFont="1" applyFill="1" applyBorder="1" applyAlignment="1">
      <alignment horizontal="left"/>
    </xf>
    <xf numFmtId="0" fontId="3" fillId="2" borderId="1" xfId="0" applyFont="1" applyFill="1" applyBorder="1" applyAlignment="1">
      <alignment vertical="center"/>
    </xf>
    <xf numFmtId="0" fontId="8" fillId="2" borderId="1" xfId="0" applyFont="1" applyFill="1" applyBorder="1"/>
    <xf numFmtId="0" fontId="4" fillId="2" borderId="1" xfId="0" applyFont="1" applyFill="1" applyBorder="1" applyAlignment="1">
      <alignment vertical="center"/>
    </xf>
    <xf numFmtId="0" fontId="8" fillId="0" borderId="1" xfId="0" applyFont="1" applyBorder="1"/>
    <xf numFmtId="0" fontId="13" fillId="2" borderId="1" xfId="0" applyFont="1" applyFill="1" applyBorder="1" applyAlignment="1">
      <alignment horizontal="center" vertical="center"/>
    </xf>
    <xf numFmtId="0" fontId="6" fillId="2" borderId="1" xfId="0" applyFont="1" applyFill="1" applyBorder="1" applyAlignment="1">
      <alignment horizontal="center"/>
    </xf>
    <xf numFmtId="0" fontId="4" fillId="2" borderId="1" xfId="0" applyFont="1" applyFill="1" applyBorder="1" applyAlignment="1">
      <alignment horizontal="left" vertical="center" wrapText="1" indent="1"/>
    </xf>
    <xf numFmtId="0" fontId="8" fillId="0" borderId="1" xfId="0" applyFont="1" applyBorder="1" applyAlignment="1">
      <alignment horizontal="center" vertical="center"/>
    </xf>
    <xf numFmtId="0" fontId="4" fillId="2" borderId="5" xfId="0" applyFont="1" applyFill="1" applyBorder="1" applyAlignment="1">
      <alignment horizontal="left" vertical="center" wrapText="1" indent="1"/>
    </xf>
    <xf numFmtId="0" fontId="8" fillId="0" borderId="6" xfId="0" applyFont="1" applyBorder="1"/>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5" fillId="5" borderId="0" xfId="0" applyFont="1" applyFill="1"/>
    <xf numFmtId="0" fontId="16" fillId="5" borderId="0" xfId="0" applyFont="1" applyFill="1"/>
    <xf numFmtId="0" fontId="17" fillId="5" borderId="0" xfId="0" applyFont="1" applyFill="1" applyAlignment="1">
      <alignment horizontal="justify"/>
    </xf>
    <xf numFmtId="0" fontId="20" fillId="5" borderId="0" xfId="0" applyFont="1" applyFill="1" applyAlignment="1">
      <alignment horizontal="justify"/>
    </xf>
    <xf numFmtId="0" fontId="21" fillId="5" borderId="0" xfId="0" applyFont="1" applyFill="1"/>
    <xf numFmtId="0" fontId="0" fillId="5" borderId="0" xfId="0" applyFill="1"/>
    <xf numFmtId="0" fontId="24" fillId="5" borderId="0" xfId="0" applyFont="1" applyFill="1" applyAlignment="1">
      <alignment horizontal="justify"/>
    </xf>
    <xf numFmtId="0" fontId="8" fillId="5" borderId="0" xfId="0" applyFont="1" applyFill="1"/>
    <xf numFmtId="0" fontId="27" fillId="5" borderId="0" xfId="0" applyFont="1" applyFill="1" applyAlignment="1">
      <alignment horizontal="justify"/>
    </xf>
    <xf numFmtId="0" fontId="29" fillId="0" borderId="0" xfId="0" applyFont="1" applyAlignment="1">
      <alignment vertical="center"/>
    </xf>
    <xf numFmtId="0" fontId="20" fillId="0" borderId="0" xfId="0" applyFont="1" applyAlignment="1">
      <alignment vertical="center"/>
    </xf>
    <xf numFmtId="0" fontId="30" fillId="0" borderId="0" xfId="0" applyFont="1"/>
    <xf numFmtId="0" fontId="31" fillId="0" borderId="0" xfId="0" applyFont="1" applyAlignment="1">
      <alignment vertical="center"/>
    </xf>
    <xf numFmtId="0" fontId="30" fillId="0" borderId="0" xfId="0" applyFont="1" applyAlignment="1">
      <alignment vertical="center"/>
    </xf>
    <xf numFmtId="0" fontId="26" fillId="0" borderId="0" xfId="0" applyFont="1" applyAlignment="1">
      <alignment vertical="center"/>
    </xf>
    <xf numFmtId="164" fontId="3" fillId="2"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3" fillId="0" borderId="1" xfId="0" applyFont="1" applyBorder="1" applyAlignment="1">
      <alignment horizontal="center"/>
    </xf>
    <xf numFmtId="3" fontId="4" fillId="0" borderId="1" xfId="0" applyNumberFormat="1" applyFont="1" applyBorder="1" applyAlignment="1" applyProtection="1">
      <alignment horizontal="center" vertical="center"/>
      <protection locked="0"/>
    </xf>
    <xf numFmtId="10" fontId="34" fillId="4" borderId="1" xfId="0" applyNumberFormat="1" applyFont="1" applyFill="1" applyBorder="1" applyAlignment="1" applyProtection="1">
      <alignment horizontal="center"/>
      <protection locked="0"/>
    </xf>
    <xf numFmtId="165" fontId="4" fillId="0" borderId="1" xfId="1" applyNumberFormat="1" applyFont="1" applyBorder="1" applyAlignment="1">
      <alignment horizontal="center"/>
    </xf>
    <xf numFmtId="0" fontId="30" fillId="0" borderId="0" xfId="0" applyFont="1" applyAlignment="1">
      <alignment wrapText="1"/>
    </xf>
    <xf numFmtId="2" fontId="4" fillId="7" borderId="1" xfId="0" applyNumberFormat="1" applyFont="1" applyFill="1" applyBorder="1" applyAlignment="1" applyProtection="1">
      <alignment horizontal="center"/>
      <protection locked="0"/>
    </xf>
    <xf numFmtId="164" fontId="4" fillId="7" borderId="1" xfId="0" applyNumberFormat="1" applyFont="1" applyFill="1" applyBorder="1" applyAlignment="1" applyProtection="1">
      <alignment horizontal="center"/>
      <protection locked="0"/>
    </xf>
    <xf numFmtId="10" fontId="34" fillId="6" borderId="4" xfId="0" applyNumberFormat="1" applyFont="1" applyFill="1" applyBorder="1" applyAlignment="1">
      <alignment horizontal="center"/>
    </xf>
    <xf numFmtId="0" fontId="3" fillId="2" borderId="1" xfId="0" applyFont="1" applyFill="1" applyBorder="1" applyAlignment="1">
      <alignment horizontal="center" vertical="center" wrapText="1"/>
    </xf>
    <xf numFmtId="9" fontId="4" fillId="7" borderId="1" xfId="0" applyNumberFormat="1" applyFont="1" applyFill="1" applyBorder="1" applyAlignment="1" applyProtection="1">
      <alignment horizontal="center"/>
      <protection locked="0"/>
    </xf>
    <xf numFmtId="0" fontId="35" fillId="0" borderId="0" xfId="0" applyFont="1"/>
    <xf numFmtId="0" fontId="29" fillId="0" borderId="0" xfId="0" applyFont="1" applyAlignment="1">
      <alignment horizontal="left" vertical="center" wrapText="1"/>
    </xf>
    <xf numFmtId="0" fontId="36" fillId="0" borderId="1" xfId="0" applyFont="1" applyBorder="1"/>
    <xf numFmtId="0" fontId="1" fillId="7" borderId="1" xfId="0" applyFont="1" applyFill="1" applyBorder="1"/>
    <xf numFmtId="0" fontId="3" fillId="2" borderId="1" xfId="0" applyFont="1" applyFill="1" applyBorder="1" applyAlignment="1">
      <alignment horizontal="left"/>
    </xf>
    <xf numFmtId="0" fontId="37" fillId="5" borderId="0" xfId="0" applyFont="1" applyFill="1" applyAlignment="1">
      <alignment horizontal="center" vertical="center"/>
    </xf>
    <xf numFmtId="0" fontId="0" fillId="0" borderId="0" xfId="0" applyAlignment="1">
      <alignment horizontal="center"/>
    </xf>
  </cellXfs>
  <cellStyles count="2">
    <cellStyle name="Normal" xfId="0" builtinId="0"/>
    <cellStyle name="Percent" xfId="1" builtinId="5"/>
  </cellStyles>
  <dxfs count="12">
    <dxf>
      <font>
        <color rgb="FFFFFFFF"/>
      </font>
      <fill>
        <patternFill>
          <bgColor rgb="FFFF0000"/>
        </patternFill>
      </fill>
    </dxf>
    <dxf>
      <font>
        <condense val="0"/>
        <extend val="0"/>
        <color rgb="FF006100"/>
      </font>
      <fill>
        <patternFill>
          <bgColor rgb="FFC6EFCE"/>
        </patternFill>
      </fill>
    </dxf>
    <dxf>
      <font>
        <color rgb="FFFFFFFF"/>
      </font>
      <fill>
        <patternFill>
          <bgColor rgb="FFFF0000"/>
        </patternFill>
      </fill>
    </dxf>
    <dxf>
      <font>
        <color rgb="FFFFFFFF"/>
      </font>
      <fill>
        <patternFill>
          <bgColor rgb="FFFF0000"/>
        </patternFill>
      </fill>
    </dxf>
    <dxf>
      <font>
        <condense val="0"/>
        <extend val="0"/>
        <color rgb="FF006100"/>
      </font>
      <fill>
        <patternFill>
          <bgColor rgb="FFC6EFCE"/>
        </patternFill>
      </fill>
    </dxf>
    <dxf>
      <font>
        <color rgb="FFFFFFFF"/>
      </font>
      <fill>
        <patternFill>
          <bgColor rgb="FFFF0000"/>
        </patternFill>
      </fill>
    </dxf>
    <dxf>
      <font>
        <color rgb="FFFFFFFF"/>
      </font>
      <fill>
        <patternFill>
          <bgColor rgb="FFFF0000"/>
        </patternFill>
      </fill>
    </dxf>
    <dxf>
      <font>
        <condense val="0"/>
        <extend val="0"/>
        <color rgb="FF006100"/>
      </font>
      <fill>
        <patternFill>
          <bgColor rgb="FFC6EFCE"/>
        </patternFill>
      </fill>
    </dxf>
    <dxf>
      <font>
        <color rgb="FFFFFFFF"/>
      </font>
      <fill>
        <patternFill>
          <bgColor rgb="FFFF0000"/>
        </patternFill>
      </fill>
    </dxf>
    <dxf>
      <font>
        <color rgb="FFFFFFFF"/>
      </font>
      <fill>
        <patternFill>
          <bgColor rgb="FFFF0000"/>
        </patternFill>
      </fill>
    </dxf>
    <dxf>
      <font>
        <condense val="0"/>
        <extend val="0"/>
        <color rgb="FF006100"/>
      </font>
      <fill>
        <patternFill>
          <bgColor rgb="FFC6EFCE"/>
        </patternFill>
      </fill>
    </dxf>
    <dxf>
      <font>
        <color rgb="FFFFFFFF"/>
      </font>
      <fill>
        <patternFill>
          <bgColor rgb="FFFF000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91440</xdr:rowOff>
    </xdr:from>
    <xdr:to>
      <xdr:col>0</xdr:col>
      <xdr:colOff>1540008</xdr:colOff>
      <xdr:row>2</xdr:row>
      <xdr:rowOff>172997</xdr:rowOff>
    </xdr:to>
    <xdr:pic>
      <xdr:nvPicPr>
        <xdr:cNvPr id="2" name="Picture 1">
          <a:extLst>
            <a:ext uri="{FF2B5EF4-FFF2-40B4-BE49-F238E27FC236}">
              <a16:creationId xmlns:a16="http://schemas.microsoft.com/office/drawing/2014/main" id="{C67AF7A6-5E27-4E2C-B5F0-E5F38421B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91440"/>
          <a:ext cx="1212348" cy="447317"/>
        </a:xfrm>
        <a:prstGeom prst="rect">
          <a:avLst/>
        </a:prstGeom>
      </xdr:spPr>
    </xdr:pic>
    <xdr:clientData/>
  </xdr:twoCellAnchor>
  <xdr:twoCellAnchor editAs="oneCell">
    <xdr:from>
      <xdr:col>0</xdr:col>
      <xdr:colOff>3657600</xdr:colOff>
      <xdr:row>0</xdr:row>
      <xdr:rowOff>0</xdr:rowOff>
    </xdr:from>
    <xdr:to>
      <xdr:col>1</xdr:col>
      <xdr:colOff>1203960</xdr:colOff>
      <xdr:row>2</xdr:row>
      <xdr:rowOff>144326</xdr:rowOff>
    </xdr:to>
    <xdr:pic>
      <xdr:nvPicPr>
        <xdr:cNvPr id="8" name="Picture 2" descr="RC sustainability.jpg">
          <a:extLst>
            <a:ext uri="{FF2B5EF4-FFF2-40B4-BE49-F238E27FC236}">
              <a16:creationId xmlns:a16="http://schemas.microsoft.com/office/drawing/2014/main" id="{7274037B-FAC4-42F5-8605-DC08EF7E6AF4}"/>
            </a:ext>
          </a:extLst>
        </xdr:cNvPr>
        <xdr:cNvPicPr>
          <a:picLocks noChangeAspect="1"/>
        </xdr:cNvPicPr>
      </xdr:nvPicPr>
      <xdr:blipFill>
        <a:blip xmlns:r="http://schemas.openxmlformats.org/officeDocument/2006/relationships" r:embed="rId2" cstate="print"/>
        <a:srcRect/>
        <a:stretch>
          <a:fillRect/>
        </a:stretch>
      </xdr:blipFill>
      <xdr:spPr bwMode="auto">
        <a:xfrm>
          <a:off x="3657600" y="0"/>
          <a:ext cx="1828800" cy="5100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1E65E-5736-4486-8137-38A8F4E10B24}">
  <dimension ref="A1:C111"/>
  <sheetViews>
    <sheetView topLeftCell="A88" workbookViewId="0">
      <selection activeCell="D13" sqref="D13"/>
    </sheetView>
  </sheetViews>
  <sheetFormatPr defaultRowHeight="14.4" x14ac:dyDescent="0.3"/>
  <cols>
    <col min="1" max="1" width="62.44140625" customWidth="1"/>
    <col min="2" max="2" width="25.77734375" customWidth="1"/>
    <col min="3" max="3" width="28" customWidth="1"/>
  </cols>
  <sheetData>
    <row r="1" spans="1:2" x14ac:dyDescent="0.3">
      <c r="A1" s="88"/>
      <c r="B1" s="88"/>
    </row>
    <row r="2" spans="1:2" x14ac:dyDescent="0.3">
      <c r="A2" s="88"/>
      <c r="B2" s="88"/>
    </row>
    <row r="3" spans="1:2" ht="20.399999999999999" customHeight="1" x14ac:dyDescent="0.3">
      <c r="A3" s="88"/>
      <c r="B3" s="88"/>
    </row>
    <row r="4" spans="1:2" x14ac:dyDescent="0.3">
      <c r="A4" s="87" t="s">
        <v>147</v>
      </c>
      <c r="B4" s="87"/>
    </row>
    <row r="5" spans="1:2" x14ac:dyDescent="0.3">
      <c r="A5" s="87"/>
      <c r="B5" s="87"/>
    </row>
    <row r="6" spans="1:2" x14ac:dyDescent="0.3">
      <c r="A6" s="87"/>
      <c r="B6" s="87"/>
    </row>
    <row r="7" spans="1:2" ht="18" x14ac:dyDescent="0.35">
      <c r="A7" s="85" t="s">
        <v>145</v>
      </c>
      <c r="B7" s="84"/>
    </row>
    <row r="8" spans="1:2" ht="18" x14ac:dyDescent="0.35">
      <c r="A8" s="85" t="s">
        <v>146</v>
      </c>
      <c r="B8" s="84"/>
    </row>
    <row r="9" spans="1:2" ht="18" x14ac:dyDescent="0.35">
      <c r="A9" s="1" t="s">
        <v>139</v>
      </c>
      <c r="B9" s="72">
        <v>2023</v>
      </c>
    </row>
    <row r="10" spans="1:2" ht="18" x14ac:dyDescent="0.35">
      <c r="A10" s="3"/>
      <c r="B10" s="3"/>
    </row>
    <row r="11" spans="1:2" ht="36" x14ac:dyDescent="0.3">
      <c r="A11" s="4" t="s">
        <v>41</v>
      </c>
      <c r="B11" s="5"/>
    </row>
    <row r="12" spans="1:2" ht="18" x14ac:dyDescent="0.3">
      <c r="A12" s="6"/>
      <c r="B12" s="7"/>
    </row>
    <row r="13" spans="1:2" ht="18" x14ac:dyDescent="0.3">
      <c r="A13" s="8" t="s">
        <v>148</v>
      </c>
      <c r="B13" s="73"/>
    </row>
    <row r="14" spans="1:2" ht="18" x14ac:dyDescent="0.3">
      <c r="A14" s="9"/>
      <c r="B14" s="7"/>
    </row>
    <row r="15" spans="1:2" ht="18" x14ac:dyDescent="0.3">
      <c r="A15" s="4" t="s">
        <v>0</v>
      </c>
      <c r="B15" s="5"/>
    </row>
    <row r="16" spans="1:2" ht="18" x14ac:dyDescent="0.3">
      <c r="A16" s="10"/>
      <c r="B16" s="7"/>
    </row>
    <row r="17" spans="1:2" ht="18" x14ac:dyDescent="0.35">
      <c r="A17" s="11" t="s">
        <v>54</v>
      </c>
      <c r="B17" s="12"/>
    </row>
    <row r="18" spans="1:2" ht="18" x14ac:dyDescent="0.35">
      <c r="A18" s="13" t="s">
        <v>1</v>
      </c>
      <c r="B18" s="14"/>
    </row>
    <row r="19" spans="1:2" ht="18" x14ac:dyDescent="0.35">
      <c r="A19" s="13" t="s">
        <v>2</v>
      </c>
      <c r="B19" s="15"/>
    </row>
    <row r="20" spans="1:2" ht="18" x14ac:dyDescent="0.35">
      <c r="A20" s="16"/>
      <c r="B20" s="3"/>
    </row>
    <row r="21" spans="1:2" ht="18" x14ac:dyDescent="0.35">
      <c r="A21" s="86" t="s">
        <v>3</v>
      </c>
      <c r="B21" s="86"/>
    </row>
    <row r="22" spans="1:2" ht="18" x14ac:dyDescent="0.35">
      <c r="A22" s="17" t="s">
        <v>4</v>
      </c>
      <c r="B22" s="18"/>
    </row>
    <row r="23" spans="1:2" ht="18" x14ac:dyDescent="0.35">
      <c r="A23" s="17" t="s">
        <v>5</v>
      </c>
      <c r="B23" s="18"/>
    </row>
    <row r="24" spans="1:2" ht="18" x14ac:dyDescent="0.35">
      <c r="A24" s="19" t="s">
        <v>6</v>
      </c>
      <c r="B24" s="20">
        <f>SUM(B22:B23)</f>
        <v>0</v>
      </c>
    </row>
    <row r="25" spans="1:2" ht="18" x14ac:dyDescent="0.35">
      <c r="A25" s="17" t="s">
        <v>138</v>
      </c>
      <c r="B25" s="81"/>
    </row>
    <row r="26" spans="1:2" ht="18" x14ac:dyDescent="0.35">
      <c r="A26" s="17" t="s">
        <v>27</v>
      </c>
      <c r="B26" s="18"/>
    </row>
    <row r="27" spans="1:2" ht="18" x14ac:dyDescent="0.35">
      <c r="A27" s="17" t="s">
        <v>136</v>
      </c>
      <c r="B27" s="18"/>
    </row>
    <row r="28" spans="1:2" ht="18" x14ac:dyDescent="0.35">
      <c r="A28" s="17" t="s">
        <v>137</v>
      </c>
      <c r="B28" s="18"/>
    </row>
    <row r="30" spans="1:2" ht="18" x14ac:dyDescent="0.35">
      <c r="A30" s="21"/>
      <c r="B30" s="3"/>
    </row>
    <row r="31" spans="1:2" ht="18" x14ac:dyDescent="0.35">
      <c r="A31" s="22" t="s">
        <v>7</v>
      </c>
      <c r="B31" s="23"/>
    </row>
    <row r="32" spans="1:2" ht="18" x14ac:dyDescent="0.35">
      <c r="A32" s="24"/>
      <c r="B32" s="3"/>
    </row>
    <row r="33" spans="1:3" ht="18" x14ac:dyDescent="0.35">
      <c r="A33" s="22" t="s">
        <v>8</v>
      </c>
      <c r="B33" s="25"/>
      <c r="C33" s="17" t="s">
        <v>104</v>
      </c>
    </row>
    <row r="34" spans="1:3" ht="18" x14ac:dyDescent="0.35">
      <c r="A34" s="17" t="s">
        <v>9</v>
      </c>
      <c r="B34" s="26"/>
      <c r="C34" s="77" t="e">
        <f>+B34/$B$11</f>
        <v>#DIV/0!</v>
      </c>
    </row>
    <row r="35" spans="1:3" ht="18" x14ac:dyDescent="0.35">
      <c r="A35" s="27" t="s">
        <v>19</v>
      </c>
      <c r="B35" s="26"/>
      <c r="C35" s="77" t="e">
        <f t="shared" ref="C35:C41" si="0">+B35/$B$11</f>
        <v>#DIV/0!</v>
      </c>
    </row>
    <row r="36" spans="1:3" ht="18" x14ac:dyDescent="0.35">
      <c r="A36" s="27" t="s">
        <v>10</v>
      </c>
      <c r="B36" s="26"/>
      <c r="C36" s="77" t="e">
        <f t="shared" si="0"/>
        <v>#DIV/0!</v>
      </c>
    </row>
    <row r="37" spans="1:3" ht="18" x14ac:dyDescent="0.35">
      <c r="A37" s="27" t="s">
        <v>11</v>
      </c>
      <c r="B37" s="26"/>
      <c r="C37" s="77" t="e">
        <f t="shared" si="0"/>
        <v>#DIV/0!</v>
      </c>
    </row>
    <row r="38" spans="1:3" ht="18" x14ac:dyDescent="0.35">
      <c r="A38" s="27" t="s">
        <v>12</v>
      </c>
      <c r="B38" s="26"/>
      <c r="C38" s="77" t="e">
        <f t="shared" si="0"/>
        <v>#DIV/0!</v>
      </c>
    </row>
    <row r="39" spans="1:3" ht="18" x14ac:dyDescent="0.35">
      <c r="A39" s="27" t="s">
        <v>13</v>
      </c>
      <c r="B39" s="26"/>
      <c r="C39" s="77" t="e">
        <f t="shared" si="0"/>
        <v>#DIV/0!</v>
      </c>
    </row>
    <row r="40" spans="1:3" ht="18" x14ac:dyDescent="0.35">
      <c r="A40" s="27" t="s">
        <v>14</v>
      </c>
      <c r="B40" s="26"/>
      <c r="C40" s="77" t="e">
        <f t="shared" si="0"/>
        <v>#DIV/0!</v>
      </c>
    </row>
    <row r="41" spans="1:3" ht="18" x14ac:dyDescent="0.35">
      <c r="A41" s="19" t="s">
        <v>6</v>
      </c>
      <c r="B41" s="28">
        <f>SUM(B34:B40)</f>
        <v>0</v>
      </c>
      <c r="C41" s="71" t="e">
        <f t="shared" si="0"/>
        <v>#DIV/0!</v>
      </c>
    </row>
    <row r="42" spans="1:3" ht="18" x14ac:dyDescent="0.35">
      <c r="A42" s="29"/>
      <c r="B42" s="30"/>
    </row>
    <row r="43" spans="1:3" ht="18" x14ac:dyDescent="0.35">
      <c r="A43" s="22" t="s">
        <v>15</v>
      </c>
      <c r="B43" s="25"/>
      <c r="C43" s="17" t="s">
        <v>105</v>
      </c>
    </row>
    <row r="44" spans="1:3" ht="18" x14ac:dyDescent="0.35">
      <c r="A44" s="17" t="s">
        <v>9</v>
      </c>
      <c r="B44" s="26"/>
      <c r="C44" s="78" t="e">
        <f>+B44/($B$13/1000)</f>
        <v>#DIV/0!</v>
      </c>
    </row>
    <row r="45" spans="1:3" ht="18" x14ac:dyDescent="0.35">
      <c r="A45" s="27" t="s">
        <v>19</v>
      </c>
      <c r="B45" s="26"/>
      <c r="C45" s="78" t="e">
        <f t="shared" ref="C45:C47" si="1">+B45/($B$13/1000)</f>
        <v>#DIV/0!</v>
      </c>
    </row>
    <row r="46" spans="1:3" ht="18" x14ac:dyDescent="0.35">
      <c r="A46" s="27" t="s">
        <v>16</v>
      </c>
      <c r="B46" s="26"/>
      <c r="C46" s="78" t="e">
        <f t="shared" si="1"/>
        <v>#DIV/0!</v>
      </c>
    </row>
    <row r="47" spans="1:3" ht="18" x14ac:dyDescent="0.35">
      <c r="A47" s="27" t="s">
        <v>17</v>
      </c>
      <c r="B47" s="26"/>
      <c r="C47" s="78" t="e">
        <f t="shared" si="1"/>
        <v>#DIV/0!</v>
      </c>
    </row>
    <row r="48" spans="1:3" ht="18" x14ac:dyDescent="0.35">
      <c r="A48" s="19" t="s">
        <v>6</v>
      </c>
      <c r="B48" s="28">
        <f>SUM(B44:B47)</f>
        <v>0</v>
      </c>
      <c r="C48" s="70" t="e">
        <f>+B48/($B$13/1000)</f>
        <v>#DIV/0!</v>
      </c>
    </row>
    <row r="49" spans="1:3" x14ac:dyDescent="0.3">
      <c r="A49" s="21"/>
      <c r="B49" s="21"/>
    </row>
    <row r="50" spans="1:3" ht="18" x14ac:dyDescent="0.35">
      <c r="A50" s="22" t="s">
        <v>18</v>
      </c>
      <c r="B50" s="25"/>
      <c r="C50" s="17" t="s">
        <v>105</v>
      </c>
    </row>
    <row r="51" spans="1:3" ht="18" x14ac:dyDescent="0.35">
      <c r="A51" s="17" t="s">
        <v>9</v>
      </c>
      <c r="B51" s="26"/>
      <c r="C51" s="78" t="e">
        <f>+B51/($B$13/1000)</f>
        <v>#DIV/0!</v>
      </c>
    </row>
    <row r="52" spans="1:3" ht="18" x14ac:dyDescent="0.35">
      <c r="A52" s="27" t="s">
        <v>19</v>
      </c>
      <c r="B52" s="26"/>
      <c r="C52" s="78" t="e">
        <f t="shared" ref="C52:C54" si="2">+B52/($B$13/1000)</f>
        <v>#DIV/0!</v>
      </c>
    </row>
    <row r="53" spans="1:3" ht="18" x14ac:dyDescent="0.35">
      <c r="A53" s="27" t="s">
        <v>10</v>
      </c>
      <c r="B53" s="26"/>
      <c r="C53" s="78" t="e">
        <f t="shared" si="2"/>
        <v>#DIV/0!</v>
      </c>
    </row>
    <row r="54" spans="1:3" ht="18" x14ac:dyDescent="0.35">
      <c r="A54" s="27" t="s">
        <v>17</v>
      </c>
      <c r="B54" s="26"/>
      <c r="C54" s="78" t="e">
        <f t="shared" si="2"/>
        <v>#DIV/0!</v>
      </c>
    </row>
    <row r="55" spans="1:3" ht="18" x14ac:dyDescent="0.35">
      <c r="A55" s="19" t="s">
        <v>6</v>
      </c>
      <c r="B55" s="28">
        <f>SUM(B51:B54)</f>
        <v>0</v>
      </c>
      <c r="C55" s="70" t="e">
        <f>+B55/($B$13/1000)</f>
        <v>#DIV/0!</v>
      </c>
    </row>
    <row r="56" spans="1:3" x14ac:dyDescent="0.3">
      <c r="A56" s="21"/>
      <c r="B56" s="21"/>
    </row>
    <row r="57" spans="1:3" ht="18" x14ac:dyDescent="0.3">
      <c r="A57" s="31" t="s">
        <v>20</v>
      </c>
      <c r="B57" s="32"/>
    </row>
    <row r="58" spans="1:3" ht="18" x14ac:dyDescent="0.3">
      <c r="A58" s="33"/>
      <c r="B58" s="21"/>
    </row>
    <row r="59" spans="1:3" ht="54" x14ac:dyDescent="0.3">
      <c r="A59" s="34" t="s">
        <v>49</v>
      </c>
      <c r="B59" s="80" t="s">
        <v>134</v>
      </c>
      <c r="C59" s="80" t="s">
        <v>135</v>
      </c>
    </row>
    <row r="60" spans="1:3" ht="18" x14ac:dyDescent="0.35">
      <c r="A60" s="27" t="s">
        <v>22</v>
      </c>
      <c r="B60" s="38"/>
      <c r="C60" s="36"/>
    </row>
    <row r="61" spans="1:3" ht="18" x14ac:dyDescent="0.35">
      <c r="A61" s="17" t="s">
        <v>23</v>
      </c>
      <c r="B61" s="38"/>
      <c r="C61" s="36"/>
    </row>
    <row r="62" spans="1:3" ht="18" x14ac:dyDescent="0.35">
      <c r="A62" s="17" t="s">
        <v>24</v>
      </c>
      <c r="B62" s="38"/>
      <c r="C62" s="36"/>
    </row>
    <row r="63" spans="1:3" ht="18" x14ac:dyDescent="0.35">
      <c r="A63" s="17" t="s">
        <v>47</v>
      </c>
      <c r="B63" s="38"/>
      <c r="C63" s="36"/>
    </row>
    <row r="64" spans="1:3" ht="18" x14ac:dyDescent="0.35">
      <c r="A64" s="17" t="s">
        <v>48</v>
      </c>
      <c r="B64" s="38"/>
      <c r="C64" s="36"/>
    </row>
    <row r="65" spans="1:3" ht="18" x14ac:dyDescent="0.35">
      <c r="A65" s="17" t="s">
        <v>143</v>
      </c>
      <c r="B65" s="38"/>
      <c r="C65" s="36"/>
    </row>
    <row r="66" spans="1:3" ht="18" x14ac:dyDescent="0.35">
      <c r="A66" s="17" t="s">
        <v>142</v>
      </c>
      <c r="B66" s="38"/>
      <c r="C66" s="36"/>
    </row>
    <row r="67" spans="1:3" ht="18" x14ac:dyDescent="0.35">
      <c r="A67" s="27"/>
      <c r="B67" s="39"/>
      <c r="C67" s="37"/>
    </row>
    <row r="68" spans="1:3" ht="18" x14ac:dyDescent="0.35">
      <c r="A68" s="19" t="s">
        <v>6</v>
      </c>
      <c r="B68" s="40">
        <f>SUM(B60:B66)</f>
        <v>0</v>
      </c>
      <c r="C68" s="74">
        <f>SUM(C60:C66)</f>
        <v>0</v>
      </c>
    </row>
    <row r="69" spans="1:3" ht="18" x14ac:dyDescent="0.3">
      <c r="A69" s="29"/>
      <c r="B69" s="21"/>
    </row>
    <row r="70" spans="1:3" ht="54" x14ac:dyDescent="0.3">
      <c r="A70" s="34" t="s">
        <v>56</v>
      </c>
      <c r="B70" s="80" t="s">
        <v>134</v>
      </c>
      <c r="C70" s="80" t="s">
        <v>135</v>
      </c>
    </row>
    <row r="71" spans="1:3" ht="18" x14ac:dyDescent="0.35">
      <c r="A71" s="27" t="s">
        <v>50</v>
      </c>
      <c r="B71" s="38"/>
      <c r="C71" s="36"/>
    </row>
    <row r="72" spans="1:3" ht="18" x14ac:dyDescent="0.35">
      <c r="A72" s="17" t="s">
        <v>51</v>
      </c>
      <c r="B72" s="38"/>
      <c r="C72" s="36"/>
    </row>
    <row r="73" spans="1:3" ht="18" x14ac:dyDescent="0.35">
      <c r="A73" s="17" t="s">
        <v>52</v>
      </c>
      <c r="B73" s="38"/>
      <c r="C73" s="36"/>
    </row>
    <row r="74" spans="1:3" ht="18" x14ac:dyDescent="0.35">
      <c r="A74" s="17" t="s">
        <v>53</v>
      </c>
      <c r="B74" s="38"/>
      <c r="C74" s="36"/>
    </row>
    <row r="75" spans="1:3" ht="18" x14ac:dyDescent="0.35">
      <c r="A75" s="17"/>
      <c r="B75" s="39"/>
      <c r="C75" s="39"/>
    </row>
    <row r="76" spans="1:3" ht="18" x14ac:dyDescent="0.35">
      <c r="A76" s="19" t="s">
        <v>6</v>
      </c>
      <c r="B76" s="40">
        <f>SUM(B71:B74)</f>
        <v>0</v>
      </c>
      <c r="C76" s="74">
        <f>SUM(C71:C74)</f>
        <v>0</v>
      </c>
    </row>
    <row r="77" spans="1:3" x14ac:dyDescent="0.3">
      <c r="A77" s="21"/>
      <c r="B77" s="41"/>
    </row>
    <row r="78" spans="1:3" ht="18" x14ac:dyDescent="0.35">
      <c r="A78" s="22" t="s">
        <v>55</v>
      </c>
      <c r="B78" s="42"/>
    </row>
    <row r="79" spans="1:3" ht="18" x14ac:dyDescent="0.35">
      <c r="A79" s="24"/>
      <c r="B79" s="41"/>
    </row>
    <row r="80" spans="1:3" ht="18" x14ac:dyDescent="0.3">
      <c r="A80" s="43" t="s">
        <v>25</v>
      </c>
      <c r="B80" s="44"/>
    </row>
    <row r="81" spans="1:3" ht="18" x14ac:dyDescent="0.3">
      <c r="A81" s="45" t="s">
        <v>118</v>
      </c>
      <c r="B81" s="46"/>
    </row>
    <row r="82" spans="1:3" ht="18" x14ac:dyDescent="0.3">
      <c r="A82" s="45" t="s">
        <v>129</v>
      </c>
      <c r="B82" s="46"/>
    </row>
    <row r="83" spans="1:3" ht="18" x14ac:dyDescent="0.3">
      <c r="A83" s="45" t="s">
        <v>117</v>
      </c>
      <c r="B83" s="46"/>
    </row>
    <row r="84" spans="1:3" ht="18" x14ac:dyDescent="0.3">
      <c r="A84" s="45" t="s">
        <v>115</v>
      </c>
      <c r="B84" s="46"/>
    </row>
    <row r="85" spans="1:3" ht="18" x14ac:dyDescent="0.3">
      <c r="A85" s="45" t="s">
        <v>116</v>
      </c>
      <c r="B85" s="46"/>
    </row>
    <row r="86" spans="1:3" x14ac:dyDescent="0.3">
      <c r="A86" s="21"/>
      <c r="B86" s="21"/>
    </row>
    <row r="87" spans="1:3" ht="20.399999999999999" x14ac:dyDescent="0.3">
      <c r="A87" s="43" t="s">
        <v>42</v>
      </c>
      <c r="B87" s="47" t="s">
        <v>43</v>
      </c>
    </row>
    <row r="88" spans="1:3" ht="18" x14ac:dyDescent="0.3">
      <c r="A88" s="45" t="s">
        <v>26</v>
      </c>
      <c r="B88" s="46"/>
    </row>
    <row r="89" spans="1:3" ht="18" x14ac:dyDescent="0.3">
      <c r="A89" s="45" t="s">
        <v>27</v>
      </c>
      <c r="B89" s="46"/>
    </row>
    <row r="90" spans="1:3" ht="18" x14ac:dyDescent="0.3">
      <c r="A90" s="45" t="s">
        <v>28</v>
      </c>
      <c r="B90" s="46"/>
    </row>
    <row r="91" spans="1:3" ht="18" x14ac:dyDescent="0.3">
      <c r="A91" s="45" t="s">
        <v>29</v>
      </c>
      <c r="B91" s="46"/>
      <c r="C91">
        <f>SUM(B88:B91)</f>
        <v>0</v>
      </c>
    </row>
    <row r="92" spans="1:3" x14ac:dyDescent="0.3">
      <c r="A92" s="21"/>
      <c r="B92" s="21"/>
    </row>
    <row r="93" spans="1:3" ht="20.399999999999999" x14ac:dyDescent="0.3">
      <c r="A93" s="43" t="s">
        <v>44</v>
      </c>
      <c r="B93" s="35" t="s">
        <v>45</v>
      </c>
    </row>
    <row r="94" spans="1:3" ht="18" x14ac:dyDescent="0.35">
      <c r="A94" s="45" t="s">
        <v>26</v>
      </c>
      <c r="B94" s="2"/>
    </row>
    <row r="95" spans="1:3" ht="18" x14ac:dyDescent="0.35">
      <c r="A95" s="45" t="s">
        <v>27</v>
      </c>
      <c r="B95" s="2"/>
    </row>
    <row r="96" spans="1:3" ht="18" x14ac:dyDescent="0.35">
      <c r="A96" s="45" t="s">
        <v>28</v>
      </c>
      <c r="B96" s="2"/>
    </row>
    <row r="97" spans="1:2" ht="18" x14ac:dyDescent="0.35">
      <c r="A97" s="45" t="s">
        <v>29</v>
      </c>
      <c r="B97" s="2"/>
    </row>
    <row r="98" spans="1:2" ht="18" x14ac:dyDescent="0.35">
      <c r="A98" s="3"/>
      <c r="B98" s="3"/>
    </row>
    <row r="99" spans="1:2" ht="18" x14ac:dyDescent="0.35">
      <c r="A99" s="43" t="s">
        <v>46</v>
      </c>
      <c r="B99" s="48" t="s">
        <v>21</v>
      </c>
    </row>
    <row r="100" spans="1:2" ht="18" x14ac:dyDescent="0.35">
      <c r="A100" s="45" t="s">
        <v>30</v>
      </c>
      <c r="B100" s="75" t="e">
        <f>+B88/$C$91</f>
        <v>#DIV/0!</v>
      </c>
    </row>
    <row r="101" spans="1:2" ht="18" x14ac:dyDescent="0.35">
      <c r="A101" s="45" t="s">
        <v>31</v>
      </c>
      <c r="B101" s="75" t="e">
        <f t="shared" ref="B101:B103" si="3">+B89/$C$91</f>
        <v>#DIV/0!</v>
      </c>
    </row>
    <row r="102" spans="1:2" ht="18" x14ac:dyDescent="0.35">
      <c r="A102" s="45" t="s">
        <v>32</v>
      </c>
      <c r="B102" s="75" t="e">
        <f t="shared" si="3"/>
        <v>#DIV/0!</v>
      </c>
    </row>
    <row r="103" spans="1:2" ht="18" x14ac:dyDescent="0.35">
      <c r="A103" s="45" t="s">
        <v>33</v>
      </c>
      <c r="B103" s="75" t="e">
        <f t="shared" si="3"/>
        <v>#DIV/0!</v>
      </c>
    </row>
    <row r="104" spans="1:2" ht="18" x14ac:dyDescent="0.35">
      <c r="A104" s="21"/>
      <c r="B104" s="79" t="e">
        <f>SUM(B100:B103)</f>
        <v>#DIV/0!</v>
      </c>
    </row>
    <row r="105" spans="1:2" x14ac:dyDescent="0.3">
      <c r="A105" s="21"/>
      <c r="B105" s="21"/>
    </row>
    <row r="106" spans="1:2" ht="18" x14ac:dyDescent="0.3">
      <c r="A106" s="43" t="s">
        <v>34</v>
      </c>
      <c r="B106" s="44"/>
    </row>
    <row r="107" spans="1:2" ht="54" x14ac:dyDescent="0.3">
      <c r="A107" s="49" t="s">
        <v>35</v>
      </c>
      <c r="B107" s="50" t="s">
        <v>36</v>
      </c>
    </row>
    <row r="108" spans="1:2" ht="54" x14ac:dyDescent="0.3">
      <c r="A108" s="49" t="s">
        <v>37</v>
      </c>
      <c r="B108" s="50" t="s">
        <v>36</v>
      </c>
    </row>
    <row r="109" spans="1:2" ht="54.6" thickBot="1" x14ac:dyDescent="0.35">
      <c r="A109" s="51" t="s">
        <v>38</v>
      </c>
      <c r="B109" s="52"/>
    </row>
    <row r="110" spans="1:2" ht="54.6" thickBot="1" x14ac:dyDescent="0.35">
      <c r="A110" s="53" t="s">
        <v>39</v>
      </c>
      <c r="B110" s="21"/>
    </row>
    <row r="111" spans="1:2" ht="54.6" thickBot="1" x14ac:dyDescent="0.35">
      <c r="A111" s="54" t="s">
        <v>40</v>
      </c>
      <c r="B111" s="21"/>
    </row>
  </sheetData>
  <mergeCells count="3">
    <mergeCell ref="A21:B21"/>
    <mergeCell ref="A4:B6"/>
    <mergeCell ref="A1:B3"/>
  </mergeCells>
  <conditionalFormatting sqref="B24">
    <cfRule type="cellIs" dxfId="11" priority="16" operator="greaterThan">
      <formula>1</formula>
    </cfRule>
    <cfRule type="cellIs" dxfId="10" priority="17" operator="equal">
      <formula>1</formula>
    </cfRule>
    <cfRule type="cellIs" dxfId="9" priority="18" operator="lessThan">
      <formula>1</formula>
    </cfRule>
  </conditionalFormatting>
  <conditionalFormatting sqref="B68">
    <cfRule type="cellIs" dxfId="8" priority="7" operator="greaterThan">
      <formula>1</formula>
    </cfRule>
    <cfRule type="cellIs" dxfId="7" priority="8" operator="equal">
      <formula>1</formula>
    </cfRule>
    <cfRule type="cellIs" dxfId="6" priority="9" operator="lessThan">
      <formula>1</formula>
    </cfRule>
  </conditionalFormatting>
  <conditionalFormatting sqref="B76">
    <cfRule type="cellIs" dxfId="5" priority="1" operator="greaterThan">
      <formula>1</formula>
    </cfRule>
    <cfRule type="cellIs" dxfId="4" priority="2" operator="equal">
      <formula>1</formula>
    </cfRule>
    <cfRule type="cellIs" dxfId="3" priority="3" operator="lessThan">
      <formula>1</formula>
    </cfRule>
  </conditionalFormatting>
  <conditionalFormatting sqref="B104">
    <cfRule type="cellIs" dxfId="2" priority="10" operator="greaterThan">
      <formula>1</formula>
    </cfRule>
    <cfRule type="cellIs" dxfId="1" priority="11" operator="equal">
      <formula>1</formula>
    </cfRule>
    <cfRule type="cellIs" dxfId="0" priority="12" operator="lessThan">
      <formula>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CD3C-0DE9-44CE-94A3-2315EA99A3BB}">
  <dimension ref="A3:A196"/>
  <sheetViews>
    <sheetView tabSelected="1" topLeftCell="A50" workbookViewId="0">
      <selection activeCell="G162" sqref="G162"/>
    </sheetView>
  </sheetViews>
  <sheetFormatPr defaultRowHeight="14.4" x14ac:dyDescent="0.3"/>
  <cols>
    <col min="1" max="1" width="95.5546875" customWidth="1"/>
  </cols>
  <sheetData>
    <row r="3" spans="1:1" ht="18" x14ac:dyDescent="0.35">
      <c r="A3" s="55" t="s">
        <v>57</v>
      </c>
    </row>
    <row r="4" spans="1:1" ht="15.6" x14ac:dyDescent="0.3">
      <c r="A4" s="56" t="s">
        <v>58</v>
      </c>
    </row>
    <row r="5" spans="1:1" ht="33.6" customHeight="1" x14ac:dyDescent="0.3">
      <c r="A5" s="57" t="s">
        <v>59</v>
      </c>
    </row>
    <row r="6" spans="1:1" ht="15.6" x14ac:dyDescent="0.3">
      <c r="A6" s="57"/>
    </row>
    <row r="7" spans="1:1" ht="15.6" x14ac:dyDescent="0.3">
      <c r="A7" s="56" t="s">
        <v>60</v>
      </c>
    </row>
    <row r="8" spans="1:1" ht="43.2" customHeight="1" x14ac:dyDescent="0.3">
      <c r="A8" s="57" t="s">
        <v>61</v>
      </c>
    </row>
    <row r="9" spans="1:1" ht="15.6" x14ac:dyDescent="0.3">
      <c r="A9" s="57"/>
    </row>
    <row r="10" spans="1:1" ht="15.6" x14ac:dyDescent="0.3">
      <c r="A10" s="56" t="s">
        <v>62</v>
      </c>
    </row>
    <row r="11" spans="1:1" ht="52.8" customHeight="1" x14ac:dyDescent="0.3">
      <c r="A11" s="57" t="s">
        <v>63</v>
      </c>
    </row>
    <row r="12" spans="1:1" ht="71.400000000000006" customHeight="1" x14ac:dyDescent="0.3">
      <c r="A12" s="57" t="s">
        <v>132</v>
      </c>
    </row>
    <row r="13" spans="1:1" ht="15.6" x14ac:dyDescent="0.3">
      <c r="A13" s="57"/>
    </row>
    <row r="14" spans="1:1" ht="15.6" x14ac:dyDescent="0.3">
      <c r="A14" s="56" t="s">
        <v>64</v>
      </c>
    </row>
    <row r="15" spans="1:1" ht="43.2" customHeight="1" x14ac:dyDescent="0.3">
      <c r="A15" s="57" t="s">
        <v>108</v>
      </c>
    </row>
    <row r="16" spans="1:1" ht="15.6" x14ac:dyDescent="0.3">
      <c r="A16" s="57"/>
    </row>
    <row r="17" spans="1:1" ht="67.8" customHeight="1" x14ac:dyDescent="0.3">
      <c r="A17" s="57" t="s">
        <v>106</v>
      </c>
    </row>
    <row r="19" spans="1:1" ht="18" x14ac:dyDescent="0.35">
      <c r="A19" s="55" t="s">
        <v>65</v>
      </c>
    </row>
    <row r="20" spans="1:1" ht="31.2" x14ac:dyDescent="0.3">
      <c r="A20" s="58" t="s">
        <v>107</v>
      </c>
    </row>
    <row r="21" spans="1:1" ht="15.6" x14ac:dyDescent="0.3">
      <c r="A21" s="58"/>
    </row>
    <row r="22" spans="1:1" ht="15.6" x14ac:dyDescent="0.3">
      <c r="A22" s="58"/>
    </row>
    <row r="23" spans="1:1" ht="18" x14ac:dyDescent="0.35">
      <c r="A23" s="55" t="s">
        <v>66</v>
      </c>
    </row>
    <row r="24" spans="1:1" ht="15.6" x14ac:dyDescent="0.3">
      <c r="A24" s="58" t="s">
        <v>67</v>
      </c>
    </row>
    <row r="26" spans="1:1" ht="18" x14ac:dyDescent="0.35">
      <c r="A26" s="55" t="s">
        <v>68</v>
      </c>
    </row>
    <row r="27" spans="1:1" x14ac:dyDescent="0.3">
      <c r="A27" s="59"/>
    </row>
    <row r="28" spans="1:1" ht="15.6" x14ac:dyDescent="0.3">
      <c r="A28" s="56" t="s">
        <v>58</v>
      </c>
    </row>
    <row r="29" spans="1:1" ht="15.6" x14ac:dyDescent="0.3">
      <c r="A29" s="57" t="s">
        <v>69</v>
      </c>
    </row>
    <row r="30" spans="1:1" ht="15.6" x14ac:dyDescent="0.3">
      <c r="A30" s="57"/>
    </row>
    <row r="31" spans="1:1" ht="15.6" x14ac:dyDescent="0.3">
      <c r="A31" s="56" t="s">
        <v>60</v>
      </c>
    </row>
    <row r="32" spans="1:1" ht="31.2" x14ac:dyDescent="0.3">
      <c r="A32" s="57" t="s">
        <v>70</v>
      </c>
    </row>
    <row r="33" spans="1:1" ht="15.6" x14ac:dyDescent="0.3">
      <c r="A33" s="57"/>
    </row>
    <row r="34" spans="1:1" ht="15.6" x14ac:dyDescent="0.3">
      <c r="A34" s="56" t="s">
        <v>62</v>
      </c>
    </row>
    <row r="35" spans="1:1" ht="15.6" x14ac:dyDescent="0.3">
      <c r="A35" s="57" t="s">
        <v>71</v>
      </c>
    </row>
    <row r="36" spans="1:1" ht="15.6" x14ac:dyDescent="0.3">
      <c r="A36" s="57"/>
    </row>
    <row r="37" spans="1:1" ht="15.6" x14ac:dyDescent="0.3">
      <c r="A37" s="56" t="s">
        <v>64</v>
      </c>
    </row>
    <row r="38" spans="1:1" ht="15.6" x14ac:dyDescent="0.3">
      <c r="A38" s="57" t="s">
        <v>109</v>
      </c>
    </row>
    <row r="40" spans="1:1" ht="18" x14ac:dyDescent="0.35">
      <c r="A40" s="55" t="s">
        <v>72</v>
      </c>
    </row>
    <row r="41" spans="1:1" ht="15.6" x14ac:dyDescent="0.3">
      <c r="A41" s="56"/>
    </row>
    <row r="42" spans="1:1" ht="15.6" x14ac:dyDescent="0.3">
      <c r="A42" s="56" t="s">
        <v>58</v>
      </c>
    </row>
    <row r="43" spans="1:1" ht="15.6" x14ac:dyDescent="0.3">
      <c r="A43" s="57" t="s">
        <v>73</v>
      </c>
    </row>
    <row r="44" spans="1:1" ht="15.6" x14ac:dyDescent="0.3">
      <c r="A44" s="57"/>
    </row>
    <row r="45" spans="1:1" ht="15.6" x14ac:dyDescent="0.3">
      <c r="A45" s="56" t="s">
        <v>60</v>
      </c>
    </row>
    <row r="46" spans="1:1" ht="31.2" x14ac:dyDescent="0.3">
      <c r="A46" s="57" t="s">
        <v>110</v>
      </c>
    </row>
    <row r="47" spans="1:1" ht="15.6" x14ac:dyDescent="0.3">
      <c r="A47" s="57"/>
    </row>
    <row r="48" spans="1:1" ht="15.6" x14ac:dyDescent="0.3">
      <c r="A48" s="56" t="s">
        <v>62</v>
      </c>
    </row>
    <row r="49" spans="1:1" ht="15.6" x14ac:dyDescent="0.3">
      <c r="A49" s="57" t="s">
        <v>74</v>
      </c>
    </row>
    <row r="50" spans="1:1" ht="46.8" x14ac:dyDescent="0.3">
      <c r="A50" s="57" t="s">
        <v>75</v>
      </c>
    </row>
    <row r="51" spans="1:1" ht="15.6" x14ac:dyDescent="0.3">
      <c r="A51" s="57"/>
    </row>
    <row r="52" spans="1:1" ht="31.2" x14ac:dyDescent="0.3">
      <c r="A52" s="57" t="s">
        <v>76</v>
      </c>
    </row>
    <row r="53" spans="1:1" ht="15.6" x14ac:dyDescent="0.3">
      <c r="A53" s="57"/>
    </row>
    <row r="54" spans="1:1" ht="46.8" x14ac:dyDescent="0.3">
      <c r="A54" s="57" t="s">
        <v>77</v>
      </c>
    </row>
    <row r="55" spans="1:1" ht="15.6" x14ac:dyDescent="0.3">
      <c r="A55" s="57"/>
    </row>
    <row r="56" spans="1:1" ht="15.6" x14ac:dyDescent="0.3">
      <c r="A56" s="56" t="s">
        <v>64</v>
      </c>
    </row>
    <row r="57" spans="1:1" ht="46.8" x14ac:dyDescent="0.3">
      <c r="A57" s="57" t="s">
        <v>133</v>
      </c>
    </row>
    <row r="59" spans="1:1" ht="18" x14ac:dyDescent="0.35">
      <c r="A59" s="55" t="s">
        <v>78</v>
      </c>
    </row>
    <row r="60" spans="1:1" ht="15.6" x14ac:dyDescent="0.3">
      <c r="A60" s="56"/>
    </row>
    <row r="61" spans="1:1" ht="15.6" x14ac:dyDescent="0.3">
      <c r="A61" s="56" t="s">
        <v>58</v>
      </c>
    </row>
    <row r="62" spans="1:1" ht="15.6" x14ac:dyDescent="0.3">
      <c r="A62" s="57" t="s">
        <v>79</v>
      </c>
    </row>
    <row r="63" spans="1:1" ht="15.6" x14ac:dyDescent="0.3">
      <c r="A63" s="56"/>
    </row>
    <row r="64" spans="1:1" ht="15.6" x14ac:dyDescent="0.3">
      <c r="A64" s="56" t="s">
        <v>60</v>
      </c>
    </row>
    <row r="65" spans="1:1" ht="31.2" x14ac:dyDescent="0.3">
      <c r="A65" s="57" t="s">
        <v>80</v>
      </c>
    </row>
    <row r="66" spans="1:1" ht="15.6" x14ac:dyDescent="0.3">
      <c r="A66" s="57"/>
    </row>
    <row r="67" spans="1:1" ht="15.6" x14ac:dyDescent="0.3">
      <c r="A67" s="56" t="s">
        <v>81</v>
      </c>
    </row>
    <row r="68" spans="1:1" ht="62.4" x14ac:dyDescent="0.3">
      <c r="A68" s="57" t="s">
        <v>82</v>
      </c>
    </row>
    <row r="69" spans="1:1" ht="46.8" x14ac:dyDescent="0.3">
      <c r="A69" s="57" t="s">
        <v>83</v>
      </c>
    </row>
    <row r="70" spans="1:1" ht="15.6" x14ac:dyDescent="0.3">
      <c r="A70" s="57"/>
    </row>
    <row r="71" spans="1:1" ht="31.2" x14ac:dyDescent="0.3">
      <c r="A71" s="57" t="s">
        <v>84</v>
      </c>
    </row>
    <row r="72" spans="1:1" ht="31.2" x14ac:dyDescent="0.3">
      <c r="A72" s="57" t="s">
        <v>111</v>
      </c>
    </row>
    <row r="73" spans="1:1" ht="15.6" x14ac:dyDescent="0.3">
      <c r="A73" s="57"/>
    </row>
    <row r="74" spans="1:1" ht="15.6" x14ac:dyDescent="0.3">
      <c r="A74" s="57" t="s">
        <v>85</v>
      </c>
    </row>
    <row r="75" spans="1:1" x14ac:dyDescent="0.3">
      <c r="A75" s="60"/>
    </row>
    <row r="76" spans="1:1" ht="15.6" x14ac:dyDescent="0.3">
      <c r="A76" s="61" t="s">
        <v>86</v>
      </c>
    </row>
    <row r="77" spans="1:1" ht="15.6" x14ac:dyDescent="0.3">
      <c r="A77" s="61" t="s">
        <v>87</v>
      </c>
    </row>
    <row r="78" spans="1:1" ht="15.6" x14ac:dyDescent="0.3">
      <c r="A78" s="61"/>
    </row>
    <row r="79" spans="1:1" ht="15.6" x14ac:dyDescent="0.3">
      <c r="A79" s="57" t="s">
        <v>130</v>
      </c>
    </row>
    <row r="80" spans="1:1" ht="31.2" x14ac:dyDescent="0.3">
      <c r="A80" s="76" t="s">
        <v>131</v>
      </c>
    </row>
    <row r="81" spans="1:1" ht="15.6" x14ac:dyDescent="0.3">
      <c r="A81" s="57"/>
    </row>
    <row r="82" spans="1:1" ht="46.8" x14ac:dyDescent="0.3">
      <c r="A82" s="57" t="s">
        <v>112</v>
      </c>
    </row>
    <row r="83" spans="1:1" ht="15.6" x14ac:dyDescent="0.3">
      <c r="A83" s="57"/>
    </row>
    <row r="84" spans="1:1" ht="15.6" x14ac:dyDescent="0.3">
      <c r="A84" s="57" t="s">
        <v>113</v>
      </c>
    </row>
    <row r="85" spans="1:1" ht="15.6" x14ac:dyDescent="0.3">
      <c r="A85" s="57"/>
    </row>
    <row r="86" spans="1:1" ht="46.8" x14ac:dyDescent="0.3">
      <c r="A86" s="57" t="s">
        <v>88</v>
      </c>
    </row>
    <row r="87" spans="1:1" ht="15.6" x14ac:dyDescent="0.3">
      <c r="A87" s="57"/>
    </row>
    <row r="88" spans="1:1" ht="15.6" x14ac:dyDescent="0.3">
      <c r="A88" s="56" t="s">
        <v>64</v>
      </c>
    </row>
    <row r="89" spans="1:1" ht="31.2" x14ac:dyDescent="0.3">
      <c r="A89" s="57" t="s">
        <v>89</v>
      </c>
    </row>
    <row r="90" spans="1:1" ht="15.6" x14ac:dyDescent="0.3">
      <c r="A90" s="57"/>
    </row>
    <row r="91" spans="1:1" ht="15.6" x14ac:dyDescent="0.3">
      <c r="A91" s="57" t="s">
        <v>144</v>
      </c>
    </row>
    <row r="92" spans="1:1" ht="15.6" x14ac:dyDescent="0.3">
      <c r="A92" s="57"/>
    </row>
    <row r="94" spans="1:1" ht="18" x14ac:dyDescent="0.35">
      <c r="A94" s="55" t="s">
        <v>90</v>
      </c>
    </row>
    <row r="95" spans="1:1" ht="15.6" x14ac:dyDescent="0.3">
      <c r="A95" s="56"/>
    </row>
    <row r="96" spans="1:1" ht="15.6" x14ac:dyDescent="0.3">
      <c r="A96" s="56" t="s">
        <v>58</v>
      </c>
    </row>
    <row r="97" spans="1:1" ht="15.6" x14ac:dyDescent="0.3">
      <c r="A97" s="57" t="s">
        <v>91</v>
      </c>
    </row>
    <row r="98" spans="1:1" ht="15.6" x14ac:dyDescent="0.3">
      <c r="A98" s="56"/>
    </row>
    <row r="99" spans="1:1" ht="15.6" x14ac:dyDescent="0.3">
      <c r="A99" s="56" t="s">
        <v>60</v>
      </c>
    </row>
    <row r="100" spans="1:1" ht="31.2" x14ac:dyDescent="0.3">
      <c r="A100" s="57" t="s">
        <v>80</v>
      </c>
    </row>
    <row r="101" spans="1:1" ht="15.6" x14ac:dyDescent="0.3">
      <c r="A101" s="57"/>
    </row>
    <row r="102" spans="1:1" ht="15.6" x14ac:dyDescent="0.3">
      <c r="A102" s="56" t="s">
        <v>81</v>
      </c>
    </row>
    <row r="103" spans="1:1" ht="46.8" x14ac:dyDescent="0.3">
      <c r="A103" s="57" t="s">
        <v>92</v>
      </c>
    </row>
    <row r="104" spans="1:1" ht="31.2" x14ac:dyDescent="0.3">
      <c r="A104" s="57" t="s">
        <v>84</v>
      </c>
    </row>
    <row r="105" spans="1:1" ht="31.2" x14ac:dyDescent="0.3">
      <c r="A105" s="57" t="s">
        <v>111</v>
      </c>
    </row>
    <row r="106" spans="1:1" ht="15.6" x14ac:dyDescent="0.3">
      <c r="A106" s="57"/>
    </row>
    <row r="107" spans="1:1" ht="15.6" x14ac:dyDescent="0.3">
      <c r="A107" s="57" t="s">
        <v>85</v>
      </c>
    </row>
    <row r="108" spans="1:1" x14ac:dyDescent="0.3">
      <c r="A108" s="60"/>
    </row>
    <row r="109" spans="1:1" ht="15.6" x14ac:dyDescent="0.3">
      <c r="A109" s="61" t="s">
        <v>86</v>
      </c>
    </row>
    <row r="110" spans="1:1" ht="15.6" x14ac:dyDescent="0.3">
      <c r="A110" s="61" t="s">
        <v>87</v>
      </c>
    </row>
    <row r="111" spans="1:1" ht="15.6" x14ac:dyDescent="0.3">
      <c r="A111" s="61"/>
    </row>
    <row r="112" spans="1:1" ht="15.6" x14ac:dyDescent="0.3">
      <c r="A112" s="57" t="s">
        <v>130</v>
      </c>
    </row>
    <row r="113" spans="1:1" ht="31.2" x14ac:dyDescent="0.3">
      <c r="A113" s="76" t="s">
        <v>131</v>
      </c>
    </row>
    <row r="114" spans="1:1" ht="15.6" x14ac:dyDescent="0.3">
      <c r="A114" s="76"/>
    </row>
    <row r="115" spans="1:1" ht="15.6" x14ac:dyDescent="0.3">
      <c r="A115" s="56" t="s">
        <v>64</v>
      </c>
    </row>
    <row r="116" spans="1:1" ht="15.6" x14ac:dyDescent="0.3">
      <c r="A116" s="57" t="s">
        <v>93</v>
      </c>
    </row>
    <row r="117" spans="1:1" ht="15.6" x14ac:dyDescent="0.3">
      <c r="A117" s="57" t="s">
        <v>144</v>
      </c>
    </row>
    <row r="118" spans="1:1" ht="15.6" x14ac:dyDescent="0.3">
      <c r="A118" s="57"/>
    </row>
    <row r="119" spans="1:1" ht="15.6" x14ac:dyDescent="0.3">
      <c r="A119" s="57"/>
    </row>
    <row r="121" spans="1:1" ht="18" x14ac:dyDescent="0.35">
      <c r="A121" s="55" t="s">
        <v>94</v>
      </c>
    </row>
    <row r="122" spans="1:1" ht="15.6" x14ac:dyDescent="0.3">
      <c r="A122" s="56"/>
    </row>
    <row r="123" spans="1:1" ht="15.6" x14ac:dyDescent="0.3">
      <c r="A123" s="56" t="s">
        <v>58</v>
      </c>
    </row>
    <row r="124" spans="1:1" ht="15.6" x14ac:dyDescent="0.3">
      <c r="A124" s="57" t="s">
        <v>95</v>
      </c>
    </row>
    <row r="125" spans="1:1" ht="15.6" x14ac:dyDescent="0.3">
      <c r="A125" s="56"/>
    </row>
    <row r="126" spans="1:1" ht="15.6" x14ac:dyDescent="0.3">
      <c r="A126" s="56" t="s">
        <v>60</v>
      </c>
    </row>
    <row r="127" spans="1:1" ht="31.2" x14ac:dyDescent="0.3">
      <c r="A127" s="57" t="s">
        <v>80</v>
      </c>
    </row>
    <row r="128" spans="1:1" ht="15.6" x14ac:dyDescent="0.3">
      <c r="A128" s="57"/>
    </row>
    <row r="129" spans="1:1" ht="15.6" x14ac:dyDescent="0.3">
      <c r="A129" s="56" t="s">
        <v>81</v>
      </c>
    </row>
    <row r="130" spans="1:1" ht="46.8" x14ac:dyDescent="0.3">
      <c r="A130" s="57" t="s">
        <v>96</v>
      </c>
    </row>
    <row r="131" spans="1:1" ht="31.2" x14ac:dyDescent="0.3">
      <c r="A131" s="57" t="s">
        <v>84</v>
      </c>
    </row>
    <row r="132" spans="1:1" ht="31.2" x14ac:dyDescent="0.3">
      <c r="A132" s="57" t="s">
        <v>111</v>
      </c>
    </row>
    <row r="133" spans="1:1" ht="15.6" x14ac:dyDescent="0.3">
      <c r="A133" s="57"/>
    </row>
    <row r="134" spans="1:1" ht="15.6" x14ac:dyDescent="0.3">
      <c r="A134" s="57" t="s">
        <v>85</v>
      </c>
    </row>
    <row r="135" spans="1:1" x14ac:dyDescent="0.3">
      <c r="A135" s="60"/>
    </row>
    <row r="136" spans="1:1" ht="15.6" x14ac:dyDescent="0.3">
      <c r="A136" s="61" t="s">
        <v>86</v>
      </c>
    </row>
    <row r="137" spans="1:1" ht="15.6" x14ac:dyDescent="0.3">
      <c r="A137" s="61" t="s">
        <v>87</v>
      </c>
    </row>
    <row r="138" spans="1:1" ht="15.6" x14ac:dyDescent="0.3">
      <c r="A138" s="61"/>
    </row>
    <row r="139" spans="1:1" ht="15.6" x14ac:dyDescent="0.3">
      <c r="A139" s="57" t="s">
        <v>130</v>
      </c>
    </row>
    <row r="140" spans="1:1" ht="31.2" x14ac:dyDescent="0.3">
      <c r="A140" s="76" t="s">
        <v>131</v>
      </c>
    </row>
    <row r="141" spans="1:1" ht="15.6" x14ac:dyDescent="0.3">
      <c r="A141" s="76"/>
    </row>
    <row r="142" spans="1:1" ht="15.6" x14ac:dyDescent="0.3">
      <c r="A142" s="56" t="s">
        <v>64</v>
      </c>
    </row>
    <row r="143" spans="1:1" ht="15.6" x14ac:dyDescent="0.3">
      <c r="A143" s="57" t="s">
        <v>97</v>
      </c>
    </row>
    <row r="144" spans="1:1" ht="15.6" x14ac:dyDescent="0.3">
      <c r="A144" s="57"/>
    </row>
    <row r="145" spans="1:1" ht="15.6" x14ac:dyDescent="0.3">
      <c r="A145" s="57" t="s">
        <v>144</v>
      </c>
    </row>
    <row r="146" spans="1:1" ht="15.6" x14ac:dyDescent="0.3">
      <c r="A146" s="57"/>
    </row>
    <row r="147" spans="1:1" ht="15.6" x14ac:dyDescent="0.3">
      <c r="A147" s="57"/>
    </row>
    <row r="149" spans="1:1" ht="18" x14ac:dyDescent="0.35">
      <c r="A149" s="55" t="s">
        <v>98</v>
      </c>
    </row>
    <row r="150" spans="1:1" ht="15.6" x14ac:dyDescent="0.3">
      <c r="A150" s="56"/>
    </row>
    <row r="151" spans="1:1" ht="15.6" x14ac:dyDescent="0.3">
      <c r="A151" s="56" t="s">
        <v>58</v>
      </c>
    </row>
    <row r="152" spans="1:1" ht="31.2" x14ac:dyDescent="0.3">
      <c r="A152" s="57" t="s">
        <v>114</v>
      </c>
    </row>
    <row r="153" spans="1:1" ht="15.6" x14ac:dyDescent="0.3">
      <c r="A153" s="57"/>
    </row>
    <row r="154" spans="1:1" ht="15.6" x14ac:dyDescent="0.3">
      <c r="A154" s="56" t="s">
        <v>60</v>
      </c>
    </row>
    <row r="155" spans="1:1" ht="31.2" x14ac:dyDescent="0.3">
      <c r="A155" s="57" t="s">
        <v>149</v>
      </c>
    </row>
    <row r="156" spans="1:1" x14ac:dyDescent="0.3">
      <c r="A156" s="62"/>
    </row>
    <row r="157" spans="1:1" ht="15.6" x14ac:dyDescent="0.3">
      <c r="A157" s="56" t="s">
        <v>62</v>
      </c>
    </row>
    <row r="158" spans="1:1" ht="46.8" x14ac:dyDescent="0.3">
      <c r="A158" s="57" t="s">
        <v>99</v>
      </c>
    </row>
    <row r="159" spans="1:1" ht="15.6" x14ac:dyDescent="0.3">
      <c r="A159" s="57"/>
    </row>
    <row r="160" spans="1:1" ht="15.6" x14ac:dyDescent="0.3">
      <c r="A160" s="57" t="s">
        <v>100</v>
      </c>
    </row>
    <row r="161" spans="1:1" x14ac:dyDescent="0.3">
      <c r="A161" s="60"/>
    </row>
    <row r="162" spans="1:1" ht="46.8" x14ac:dyDescent="0.3">
      <c r="A162" s="63" t="s">
        <v>101</v>
      </c>
    </row>
    <row r="163" spans="1:1" x14ac:dyDescent="0.3">
      <c r="A163" s="60"/>
    </row>
    <row r="164" spans="1:1" ht="15.6" x14ac:dyDescent="0.3">
      <c r="A164" s="56" t="s">
        <v>64</v>
      </c>
    </row>
    <row r="165" spans="1:1" x14ac:dyDescent="0.3">
      <c r="A165" s="59"/>
    </row>
    <row r="166" spans="1:1" ht="31.2" x14ac:dyDescent="0.3">
      <c r="A166" s="57" t="s">
        <v>128</v>
      </c>
    </row>
    <row r="168" spans="1:1" ht="15.6" x14ac:dyDescent="0.3">
      <c r="A168" s="64" t="s">
        <v>25</v>
      </c>
    </row>
    <row r="169" spans="1:1" ht="15.6" x14ac:dyDescent="0.3">
      <c r="A169" s="65" t="s">
        <v>119</v>
      </c>
    </row>
    <row r="170" spans="1:1" ht="15.6" x14ac:dyDescent="0.3">
      <c r="A170" s="65" t="s">
        <v>120</v>
      </c>
    </row>
    <row r="171" spans="1:1" ht="15.6" x14ac:dyDescent="0.3">
      <c r="A171" s="65" t="s">
        <v>121</v>
      </c>
    </row>
    <row r="172" spans="1:1" ht="15.6" x14ac:dyDescent="0.3">
      <c r="A172" s="65" t="s">
        <v>122</v>
      </c>
    </row>
    <row r="173" spans="1:1" ht="15.6" x14ac:dyDescent="0.3">
      <c r="A173" s="65" t="s">
        <v>123</v>
      </c>
    </row>
    <row r="174" spans="1:1" ht="15.6" x14ac:dyDescent="0.3">
      <c r="A174" s="66"/>
    </row>
    <row r="175" spans="1:1" ht="18" x14ac:dyDescent="0.3">
      <c r="A175" s="67" t="s">
        <v>124</v>
      </c>
    </row>
    <row r="176" spans="1:1" ht="15.6" x14ac:dyDescent="0.3">
      <c r="A176" s="68" t="s">
        <v>26</v>
      </c>
    </row>
    <row r="177" spans="1:1" ht="15.6" x14ac:dyDescent="0.3">
      <c r="A177" s="68" t="s">
        <v>27</v>
      </c>
    </row>
    <row r="178" spans="1:1" ht="15.6" x14ac:dyDescent="0.3">
      <c r="A178" s="68" t="s">
        <v>28</v>
      </c>
    </row>
    <row r="179" spans="1:1" ht="15.6" x14ac:dyDescent="0.3">
      <c r="A179" s="68" t="s">
        <v>29</v>
      </c>
    </row>
    <row r="180" spans="1:1" ht="15.6" x14ac:dyDescent="0.3">
      <c r="A180" s="66"/>
    </row>
    <row r="181" spans="1:1" ht="18" x14ac:dyDescent="0.3">
      <c r="A181" s="67" t="s">
        <v>125</v>
      </c>
    </row>
    <row r="182" spans="1:1" ht="15.6" x14ac:dyDescent="0.3">
      <c r="A182" s="68" t="s">
        <v>26</v>
      </c>
    </row>
    <row r="183" spans="1:1" ht="15.6" x14ac:dyDescent="0.3">
      <c r="A183" s="68" t="s">
        <v>27</v>
      </c>
    </row>
    <row r="184" spans="1:1" ht="15.6" x14ac:dyDescent="0.3">
      <c r="A184" s="68" t="s">
        <v>28</v>
      </c>
    </row>
    <row r="185" spans="1:1" ht="15.6" x14ac:dyDescent="0.3">
      <c r="A185" s="68" t="s">
        <v>29</v>
      </c>
    </row>
    <row r="186" spans="1:1" ht="15.6" x14ac:dyDescent="0.3">
      <c r="A186" s="66"/>
    </row>
    <row r="187" spans="1:1" ht="15.6" x14ac:dyDescent="0.3">
      <c r="A187" s="69" t="s">
        <v>126</v>
      </c>
    </row>
    <row r="188" spans="1:1" ht="15.6" x14ac:dyDescent="0.3">
      <c r="A188" s="68" t="s">
        <v>140</v>
      </c>
    </row>
    <row r="189" spans="1:1" ht="15.6" x14ac:dyDescent="0.3">
      <c r="A189" s="66"/>
    </row>
    <row r="190" spans="1:1" ht="15.6" x14ac:dyDescent="0.3">
      <c r="A190" s="66"/>
    </row>
    <row r="191" spans="1:1" ht="15.6" x14ac:dyDescent="0.3">
      <c r="A191" s="64" t="s">
        <v>102</v>
      </c>
    </row>
    <row r="192" spans="1:1" ht="15.6" x14ac:dyDescent="0.3">
      <c r="A192" s="66" t="s">
        <v>127</v>
      </c>
    </row>
    <row r="193" spans="1:1" ht="15.6" x14ac:dyDescent="0.3">
      <c r="A193" s="82" t="s">
        <v>141</v>
      </c>
    </row>
    <row r="195" spans="1:1" ht="31.2" x14ac:dyDescent="0.3">
      <c r="A195" s="83" t="s">
        <v>38</v>
      </c>
    </row>
    <row r="196" spans="1:1" ht="31.2" x14ac:dyDescent="0.3">
      <c r="A196" s="76" t="s">
        <v>103</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KPIs</vt:lpstr>
      <vt:lpstr>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 Rowland</cp:lastModifiedBy>
  <dcterms:created xsi:type="dcterms:W3CDTF">2023-07-26T10:19:40Z</dcterms:created>
  <dcterms:modified xsi:type="dcterms:W3CDTF">2023-11-29T10:08:32Z</dcterms:modified>
</cp:coreProperties>
</file>